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zam1\Desktop\Strona\"/>
    </mc:Choice>
  </mc:AlternateContent>
  <bookViews>
    <workbookView xWindow="0" yWindow="0" windowWidth="19320" windowHeight="7755"/>
  </bookViews>
  <sheets>
    <sheet name="Harmonogram" sheetId="6" r:id="rId1"/>
  </sheets>
  <calcPr calcId="162913"/>
</workbook>
</file>

<file path=xl/calcChain.xml><?xml version="1.0" encoding="utf-8"?>
<calcChain xmlns="http://schemas.openxmlformats.org/spreadsheetml/2006/main">
  <c r="T138" i="6" l="1"/>
  <c r="T107" i="6"/>
  <c r="T66" i="6"/>
  <c r="U66" i="6" s="1"/>
  <c r="T67" i="6"/>
  <c r="T68" i="6"/>
  <c r="T69" i="6"/>
  <c r="T70" i="6"/>
  <c r="T71" i="6"/>
  <c r="U71" i="6" s="1"/>
  <c r="T72" i="6"/>
  <c r="T73" i="6"/>
  <c r="T74" i="6"/>
  <c r="T75" i="6"/>
  <c r="T76" i="6"/>
  <c r="U76" i="6" s="1"/>
  <c r="T77" i="6"/>
  <c r="T78" i="6"/>
  <c r="T79" i="6"/>
  <c r="T80" i="6"/>
  <c r="T81" i="6"/>
  <c r="U81" i="6" s="1"/>
  <c r="T82" i="6"/>
  <c r="T83" i="6"/>
  <c r="T84" i="6"/>
  <c r="T85" i="6"/>
  <c r="T86" i="6"/>
  <c r="T87" i="6"/>
  <c r="T88" i="6"/>
  <c r="T89" i="6"/>
  <c r="T90" i="6"/>
  <c r="U90" i="6" s="1"/>
  <c r="T91" i="6"/>
  <c r="T92" i="6"/>
  <c r="T93" i="6"/>
  <c r="T94" i="6"/>
  <c r="U94" i="6" s="1"/>
  <c r="T99" i="6"/>
  <c r="U99" i="6" s="1"/>
  <c r="T100" i="6"/>
  <c r="T101" i="6"/>
  <c r="U101" i="6" s="1"/>
  <c r="T102" i="6"/>
  <c r="T103" i="6"/>
  <c r="T104" i="6"/>
  <c r="U104" i="6" s="1"/>
  <c r="T105" i="6"/>
  <c r="U105" i="6" s="1"/>
  <c r="T106" i="6"/>
  <c r="U106" i="6" s="1"/>
  <c r="T108" i="6"/>
  <c r="T110" i="6"/>
  <c r="T111" i="6"/>
  <c r="T112" i="6"/>
  <c r="T113" i="6"/>
  <c r="U113" i="6" s="1"/>
  <c r="T114" i="6"/>
  <c r="U114" i="6" s="1"/>
  <c r="T116" i="6"/>
  <c r="T117" i="6"/>
  <c r="T119" i="6"/>
  <c r="U119" i="6" s="1"/>
  <c r="T121" i="6"/>
  <c r="T122" i="6"/>
  <c r="T123" i="6"/>
  <c r="U123" i="6" s="1"/>
  <c r="T127" i="6"/>
  <c r="U127" i="6" s="1"/>
  <c r="T128" i="6"/>
  <c r="T129" i="6"/>
  <c r="U129" i="6" s="1"/>
  <c r="T131" i="6"/>
  <c r="U131" i="6" s="1"/>
  <c r="T140" i="6"/>
  <c r="U140" i="6" s="1"/>
  <c r="T142" i="6"/>
  <c r="T143" i="6"/>
  <c r="U143" i="6" s="1"/>
  <c r="T145" i="6"/>
  <c r="T146" i="6"/>
  <c r="U146" i="6" s="1"/>
  <c r="T150" i="6"/>
  <c r="T151" i="6"/>
  <c r="U151" i="6" s="1"/>
  <c r="T152" i="6"/>
  <c r="T153" i="6"/>
  <c r="T154" i="6"/>
  <c r="T155" i="6"/>
  <c r="T156" i="6"/>
  <c r="T53" i="6"/>
  <c r="U53" i="6" s="1"/>
  <c r="T54" i="6"/>
  <c r="T55" i="6"/>
  <c r="T56" i="6"/>
  <c r="T57" i="6"/>
  <c r="U57" i="6" s="1"/>
  <c r="T58" i="6"/>
  <c r="T62" i="6"/>
  <c r="T63" i="6"/>
  <c r="T64" i="6"/>
  <c r="T65" i="6"/>
  <c r="T48" i="6"/>
  <c r="U48" i="6" s="1"/>
  <c r="T50" i="6"/>
  <c r="T51" i="6"/>
  <c r="T52" i="6"/>
  <c r="T42" i="6"/>
  <c r="U42" i="6" s="1"/>
  <c r="T43" i="6"/>
  <c r="T44" i="6"/>
  <c r="T45" i="6"/>
  <c r="T46" i="6"/>
  <c r="T47" i="6"/>
  <c r="T31" i="6"/>
  <c r="T32" i="6"/>
  <c r="U32" i="6" s="1"/>
  <c r="T33" i="6"/>
  <c r="T36" i="6"/>
  <c r="T37" i="6"/>
  <c r="U37" i="6" s="1"/>
  <c r="T39" i="6"/>
  <c r="T40" i="6"/>
  <c r="T41" i="6"/>
  <c r="T60" i="6"/>
  <c r="T30" i="6" l="1"/>
  <c r="U89" i="6"/>
  <c r="U150" i="6"/>
  <c r="U155" i="6"/>
  <c r="U154" i="6"/>
  <c r="U153" i="6"/>
  <c r="U152" i="6"/>
  <c r="T149" i="6"/>
  <c r="U149" i="6" s="1"/>
  <c r="T126" i="6"/>
  <c r="U126" i="6" s="1"/>
  <c r="U102" i="6"/>
  <c r="U100" i="6"/>
  <c r="U93" i="6"/>
  <c r="U92" i="6"/>
  <c r="U91" i="6"/>
  <c r="U88" i="6"/>
  <c r="U87" i="6"/>
  <c r="U86" i="6"/>
  <c r="U85" i="6"/>
  <c r="U84" i="6"/>
  <c r="U83" i="6"/>
  <c r="U82" i="6"/>
  <c r="U80" i="6"/>
  <c r="U79" i="6"/>
  <c r="U78" i="6"/>
  <c r="U77" i="6"/>
  <c r="U75" i="6"/>
  <c r="U74" i="6"/>
  <c r="U73" i="6"/>
  <c r="U72" i="6"/>
  <c r="U65" i="6"/>
  <c r="U64" i="6"/>
  <c r="T61" i="6"/>
  <c r="U61" i="6" s="1"/>
  <c r="U56" i="6"/>
  <c r="U55" i="6"/>
  <c r="U54" i="6"/>
  <c r="U52" i="6"/>
  <c r="U51" i="6"/>
  <c r="U50" i="6"/>
  <c r="U33" i="6"/>
  <c r="U108" i="6" l="1"/>
  <c r="U107" i="6"/>
  <c r="U62" i="6"/>
  <c r="T35" i="6"/>
  <c r="U35" i="6" s="1"/>
  <c r="U63" i="6"/>
  <c r="T49" i="6"/>
  <c r="U49" i="6" s="1"/>
  <c r="U30" i="6"/>
  <c r="U40" i="6"/>
  <c r="U43" i="6"/>
  <c r="U46" i="6"/>
  <c r="U44" i="6"/>
  <c r="U58" i="6"/>
  <c r="U60" i="6"/>
  <c r="U67" i="6"/>
  <c r="U69" i="6"/>
  <c r="U111" i="6"/>
  <c r="U117" i="6"/>
  <c r="T120" i="6"/>
  <c r="U120" i="6" s="1"/>
  <c r="U121" i="6"/>
  <c r="U128" i="6"/>
  <c r="U138" i="6"/>
  <c r="T144" i="6"/>
  <c r="U144" i="6" s="1"/>
  <c r="U31" i="6"/>
  <c r="T34" i="6"/>
  <c r="U34" i="6" s="1"/>
  <c r="U41" i="6"/>
  <c r="U39" i="6"/>
  <c r="U47" i="6"/>
  <c r="U45" i="6"/>
  <c r="T59" i="6"/>
  <c r="U59" i="6" s="1"/>
  <c r="U70" i="6"/>
  <c r="U68" i="6"/>
  <c r="U103" i="6"/>
  <c r="U112" i="6"/>
  <c r="U110" i="6"/>
  <c r="T118" i="6"/>
  <c r="U118" i="6" s="1"/>
  <c r="U116" i="6"/>
  <c r="U122" i="6"/>
  <c r="T125" i="6"/>
  <c r="U125" i="6" s="1"/>
  <c r="T137" i="6"/>
  <c r="U137" i="6" s="1"/>
  <c r="U142" i="6"/>
  <c r="U145" i="6"/>
  <c r="T148" i="6"/>
  <c r="U148" i="6" s="1"/>
  <c r="U156" i="6"/>
  <c r="T124" i="6" l="1"/>
  <c r="U124" i="6" s="1"/>
  <c r="T115" i="6"/>
  <c r="U115" i="6" s="1"/>
  <c r="T98" i="6"/>
  <c r="U98" i="6" s="1"/>
  <c r="T97" i="6"/>
  <c r="U97" i="6" s="1"/>
  <c r="T96" i="6"/>
  <c r="U96" i="6" s="1"/>
  <c r="T95" i="6"/>
  <c r="U95" i="6" s="1"/>
  <c r="T38" i="6"/>
  <c r="U38" i="6" s="1"/>
  <c r="U36" i="6"/>
  <c r="T29" i="6"/>
  <c r="U29" i="6" s="1"/>
  <c r="T109" i="6"/>
  <c r="U109" i="6" s="1"/>
  <c r="T147" i="6" l="1"/>
  <c r="U147" i="6" s="1"/>
  <c r="N162" i="6"/>
  <c r="T132" i="6"/>
  <c r="U132" i="6" s="1"/>
  <c r="T135" i="6"/>
  <c r="U135" i="6" s="1"/>
  <c r="T136" i="6"/>
  <c r="U136" i="6" s="1"/>
  <c r="T141" i="6"/>
  <c r="U141" i="6" s="1"/>
  <c r="T139" i="6"/>
  <c r="U139" i="6" s="1"/>
  <c r="T134" i="6"/>
  <c r="U134" i="6" s="1"/>
  <c r="T133" i="6"/>
  <c r="U133" i="6" s="1"/>
  <c r="T130" i="6"/>
  <c r="U130" i="6" s="1"/>
  <c r="M161" i="6"/>
  <c r="T157" i="6" l="1"/>
  <c r="M162" i="6"/>
  <c r="U160" i="6" l="1"/>
  <c r="T158" i="6"/>
</calcChain>
</file>

<file path=xl/sharedStrings.xml><?xml version="1.0" encoding="utf-8"?>
<sst xmlns="http://schemas.openxmlformats.org/spreadsheetml/2006/main" count="320" uniqueCount="296">
  <si>
    <t>.................................</t>
  </si>
  <si>
    <t>pieczęć firmowa</t>
  </si>
  <si>
    <t>Lp.</t>
  </si>
  <si>
    <t>Instalacje</t>
  </si>
  <si>
    <t>mała architektura</t>
  </si>
  <si>
    <t>zieleń docelowa</t>
  </si>
  <si>
    <t>Lipiec</t>
  </si>
  <si>
    <t>Sierpień</t>
  </si>
  <si>
    <t>Wrzesień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</si>
  <si>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</si>
  <si>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</si>
  <si>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</si>
  <si>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</si>
  <si>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</si>
  <si>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</si>
  <si>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</si>
  <si>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</si>
  <si>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Kw I</t>
  </si>
  <si>
    <t>Kw IV</t>
  </si>
  <si>
    <t>Kw III</t>
  </si>
  <si>
    <t>Kw II</t>
  </si>
  <si>
    <t xml:space="preserve">Kw I </t>
  </si>
  <si>
    <t>realizacji zadania inwestycyjnego pn. "Rozbudowa i modernizacja byłego Wojewódzkiego Szpitala Specjalistycznego im. K. Dłuskiego w Białymstoku"</t>
  </si>
  <si>
    <t xml:space="preserve">Wartość umowna netto </t>
  </si>
  <si>
    <t xml:space="preserve">suma kolumn kawartalna </t>
  </si>
  <si>
    <t xml:space="preserve">suma roczna </t>
  </si>
  <si>
    <t xml:space="preserve">Razem </t>
  </si>
  <si>
    <t xml:space="preserve">suma kolumn miesięczna </t>
  </si>
  <si>
    <t>Przygotowanie terenu i przyłączenie obiektów do sieci :</t>
  </si>
  <si>
    <t xml:space="preserve">Instalacja wodociągowa </t>
  </si>
  <si>
    <t xml:space="preserve">Instalacja centralnego ogrzewania </t>
  </si>
  <si>
    <t xml:space="preserve">Instalacja kanalizacyjna </t>
  </si>
  <si>
    <t xml:space="preserve">Węzeł cieplny </t>
  </si>
  <si>
    <t xml:space="preserve">Wentylacja mechaniczna i klimatyzacja </t>
  </si>
  <si>
    <t xml:space="preserve">Zasilanie do wentylacji i klimatyzacji </t>
  </si>
  <si>
    <t xml:space="preserve">Instalacje elektryczne wewnętrzne </t>
  </si>
  <si>
    <t>Instalacja odgromowa</t>
  </si>
  <si>
    <t xml:space="preserve">Budowa obiektów podstawowych </t>
  </si>
  <si>
    <t>instalacje wewnętrzne w nowych obiektach kubaturowych, etap II a :</t>
  </si>
  <si>
    <t>Instalacje sanitarne :</t>
  </si>
  <si>
    <t>Instalacje elektryczne :</t>
  </si>
  <si>
    <t xml:space="preserve">budowa nowych obiektów kubaturowych-  etap II a : </t>
  </si>
  <si>
    <t xml:space="preserve">Zagospodarowanie terenu i budowa obiektów pomocniczych, etap II a </t>
  </si>
  <si>
    <t xml:space="preserve">HARMONOGRAM RZECZOWO - FINANSOWY ROBÓT </t>
  </si>
  <si>
    <t xml:space="preserve">Etapy robót </t>
  </si>
  <si>
    <t xml:space="preserve">sieci zewnętrzne i przyłącza- etap II b: </t>
  </si>
  <si>
    <t>Instalacja oświetleniowa z oprawami i niezbednym osprzętem</t>
  </si>
  <si>
    <t xml:space="preserve">Instalacja gniazd wtykowych wraz z niezbednym  osprzetem </t>
  </si>
  <si>
    <t>instalacje teletechniczne , wyposażenie serwerowni</t>
  </si>
  <si>
    <t xml:space="preserve">WLZ i Tablice rozdzielcze </t>
  </si>
  <si>
    <t>instalacje niskoprądowe SAP+DOS  , teletechniczne , UPS</t>
  </si>
  <si>
    <t>gazy medyczne</t>
  </si>
  <si>
    <t>Wykop</t>
  </si>
  <si>
    <t>Podkłady betonowe</t>
  </si>
  <si>
    <t xml:space="preserve">Stopy fundamentowe </t>
  </si>
  <si>
    <t xml:space="preserve">Ławy fundamentowe </t>
  </si>
  <si>
    <t xml:space="preserve">Płyty fundamentowe </t>
  </si>
  <si>
    <t>Roboty ziemne:</t>
  </si>
  <si>
    <t>Fundamenty:</t>
  </si>
  <si>
    <t>Izolacje przeciwwilgociowe</t>
  </si>
  <si>
    <t>Izolacje termiczne</t>
  </si>
  <si>
    <t>Dach - pokrycie:</t>
  </si>
  <si>
    <t>Ścianki działowe:</t>
  </si>
  <si>
    <t>Roboty żelbetowe:</t>
  </si>
  <si>
    <t>Ściany  murowane:</t>
  </si>
  <si>
    <t>Parter</t>
  </si>
  <si>
    <t>II Piętro</t>
  </si>
  <si>
    <t>I Piętro</t>
  </si>
  <si>
    <t>Piwnica</t>
  </si>
  <si>
    <t>Południowa</t>
  </si>
  <si>
    <t>Wschodnia</t>
  </si>
  <si>
    <t>Północna</t>
  </si>
  <si>
    <t>Zachodnia</t>
  </si>
  <si>
    <t>Elewacje:</t>
  </si>
  <si>
    <t>Podłogi i posadzki:</t>
  </si>
  <si>
    <t>Balustrady wewnętrzne</t>
  </si>
  <si>
    <t xml:space="preserve">Schody stalowe </t>
  </si>
  <si>
    <t>Balustrady zewnętrzne</t>
  </si>
  <si>
    <t>Windy</t>
  </si>
  <si>
    <t>Drzwi</t>
  </si>
  <si>
    <t>Bramy</t>
  </si>
  <si>
    <t>Aluminiowa</t>
  </si>
  <si>
    <t>Stalowa</t>
  </si>
  <si>
    <t>Drewniana</t>
  </si>
  <si>
    <t>Paroizolacja</t>
  </si>
  <si>
    <t>Izolacja termiczna</t>
  </si>
  <si>
    <t>Szlichta betonowa</t>
  </si>
  <si>
    <t>Izolacja przeciwwodna</t>
  </si>
  <si>
    <t>Stolarka zewnętrzna:</t>
  </si>
  <si>
    <t>Tynki i oblicowania:</t>
  </si>
  <si>
    <t>Sufity podwieszane:</t>
  </si>
  <si>
    <t>Roboty malarskie:</t>
  </si>
  <si>
    <t>Szlichty:</t>
  </si>
  <si>
    <t>Elementy kowalsko-ślusarskie:</t>
  </si>
  <si>
    <t>Dostawa i montaż dźwigów:</t>
  </si>
  <si>
    <t>Obróbki</t>
  </si>
  <si>
    <t>Klapy rewizyjne</t>
  </si>
  <si>
    <t>Rozdzielnice główne i piętrowe</t>
  </si>
  <si>
    <t>Złącza kablowe</t>
  </si>
  <si>
    <t>Rozdzielnice IT</t>
  </si>
  <si>
    <t>Kable zasilające dział obrazowania</t>
  </si>
  <si>
    <t>Instalacje oświetleniowe</t>
  </si>
  <si>
    <t>Oprawy oświetlenia ogólnego</t>
  </si>
  <si>
    <t>Oświetlenie awaryjne z centralną baterią</t>
  </si>
  <si>
    <t>Instalacje elektryczne gniazdowe</t>
  </si>
  <si>
    <t>Instalacje elektryczne w salach zabiegowych</t>
  </si>
  <si>
    <t>Instalacje elektryczne działu obrazowania</t>
  </si>
  <si>
    <t>UPS</t>
  </si>
  <si>
    <t xml:space="preserve">Instalacje zasilania do wentylacji i klimatyzacji </t>
  </si>
  <si>
    <t>okablowanie strukturalne</t>
  </si>
  <si>
    <t>telewizja dozorowa CCTV</t>
  </si>
  <si>
    <t>system KD i SSWiN</t>
  </si>
  <si>
    <t>system przyzywowy</t>
  </si>
  <si>
    <t>instalacja RTV-SAT</t>
  </si>
  <si>
    <t>system BMS</t>
  </si>
  <si>
    <t>instalacja łączności dyspozytorskiej</t>
  </si>
  <si>
    <t>instalacja telefoniczna z systemem łaczności bezprzewodowej</t>
  </si>
  <si>
    <t>Dedykowana instalacja elektryczna do okablowania</t>
  </si>
  <si>
    <t xml:space="preserve">UPS do dedykowanej instalacji elektrycznej </t>
  </si>
  <si>
    <t>połaczenia wyrównawcze</t>
  </si>
  <si>
    <t>instalacja odgromowa</t>
  </si>
  <si>
    <t>system SAP</t>
  </si>
  <si>
    <t>system oddymiania klatek ODD</t>
  </si>
  <si>
    <t>dźwiękowy system ostrzegawczy DSO</t>
  </si>
  <si>
    <t>Pomiary instalacji elektrycznych</t>
  </si>
  <si>
    <t>Odbiór końcowy</t>
  </si>
  <si>
    <t>Wartość umowna brutto</t>
  </si>
  <si>
    <t>Rolety okienne</t>
  </si>
  <si>
    <t>Izolacja pionowe i poziome fundamentów:</t>
  </si>
  <si>
    <t>Okna i fasady</t>
  </si>
  <si>
    <t>Stolarka wewnętrzna:</t>
  </si>
  <si>
    <t xml:space="preserve">Pozostałe elementy wewnętrzne </t>
  </si>
  <si>
    <t>Odboje, odbojoporęcze, zabezpieczenie ścian</t>
  </si>
  <si>
    <t>Zasypki</t>
  </si>
  <si>
    <t>Tynki - Piwnica</t>
  </si>
  <si>
    <t>Tynki - Parter</t>
  </si>
  <si>
    <t>Tynki - I Piętro</t>
  </si>
  <si>
    <t>Tynki - II Piętro</t>
  </si>
  <si>
    <t>Glazura - Piwnica</t>
  </si>
  <si>
    <t>Glazura - Parter</t>
  </si>
  <si>
    <t>Glazura - I Piętro</t>
  </si>
  <si>
    <t>Glazura - II Piętro</t>
  </si>
  <si>
    <t>Wykładzina PCV - Piwnica</t>
  </si>
  <si>
    <t>Wykładzina PCV - I Piętro</t>
  </si>
  <si>
    <t>Wykładzina PCV - Parter</t>
  </si>
  <si>
    <t>Wykładzina PCV - II Piętro</t>
  </si>
  <si>
    <t>Gresy - Piwnica</t>
  </si>
  <si>
    <t>Gresy - Parter</t>
  </si>
  <si>
    <t>Gresy - I Piętro</t>
  </si>
  <si>
    <t>Gresy - II Piętro</t>
  </si>
  <si>
    <t>Roboty drogowe - roboty ziemne, makroniwelacja</t>
  </si>
  <si>
    <t>parkingi (ciągi piesze, drogi - nawierzchnie)</t>
  </si>
  <si>
    <t>4.2</t>
  </si>
  <si>
    <t>3.2.1.1</t>
  </si>
  <si>
    <t>3.2.1.2</t>
  </si>
  <si>
    <t>3.2.2</t>
  </si>
  <si>
    <t>3.2.2.1</t>
  </si>
  <si>
    <t>3.2.2.2</t>
  </si>
  <si>
    <t>3.2.2.3</t>
  </si>
  <si>
    <t>3.2.2.4</t>
  </si>
  <si>
    <t xml:space="preserve">Październik </t>
  </si>
  <si>
    <t>Zamawiający:</t>
  </si>
  <si>
    <t>Wykonawca:</t>
  </si>
  <si>
    <t>1.1</t>
  </si>
  <si>
    <t>2.1</t>
  </si>
  <si>
    <t>2.2.1</t>
  </si>
  <si>
    <t>2.2.1.1</t>
  </si>
  <si>
    <t>2.2.1.2</t>
  </si>
  <si>
    <t>2.2.2</t>
  </si>
  <si>
    <t>2.2.2.1</t>
  </si>
  <si>
    <t>2.2.2.2</t>
  </si>
  <si>
    <t>2.2.2.3</t>
  </si>
  <si>
    <t>2.2.2.4</t>
  </si>
  <si>
    <t>2.2.4</t>
  </si>
  <si>
    <t>2.2.4.1</t>
  </si>
  <si>
    <t>2.2.4.2</t>
  </si>
  <si>
    <t>2.2.5</t>
  </si>
  <si>
    <t>2.2.5.1</t>
  </si>
  <si>
    <t>2.2.5.2</t>
  </si>
  <si>
    <t>2.2.5.3</t>
  </si>
  <si>
    <t>2.2.5.4</t>
  </si>
  <si>
    <t xml:space="preserve"> NA ROK 2019-2020</t>
  </si>
  <si>
    <t>2.2.6</t>
  </si>
  <si>
    <t>2.2.6.1</t>
  </si>
  <si>
    <t>2.2.6.2</t>
  </si>
  <si>
    <t>2.2.6.3</t>
  </si>
  <si>
    <t>2.2.6.4</t>
  </si>
  <si>
    <t>2.2.7</t>
  </si>
  <si>
    <t>2.2.7.1</t>
  </si>
  <si>
    <t>2.2.7.2</t>
  </si>
  <si>
    <t>2.2.7.3</t>
  </si>
  <si>
    <t>2.2.7.4</t>
  </si>
  <si>
    <t>2.2.9</t>
  </si>
  <si>
    <t>2.2.9.1</t>
  </si>
  <si>
    <t>2.2.9.2</t>
  </si>
  <si>
    <t>2.2.9.3</t>
  </si>
  <si>
    <t>2.2.9.4</t>
  </si>
  <si>
    <t>2.2.9.5</t>
  </si>
  <si>
    <t>2.2.11</t>
  </si>
  <si>
    <t>2.2.11.1</t>
  </si>
  <si>
    <t>2.2.11.2</t>
  </si>
  <si>
    <t>2.2.11.3</t>
  </si>
  <si>
    <t>2.2.11.4</t>
  </si>
  <si>
    <t>2.2.12</t>
  </si>
  <si>
    <t>2.2.12.1</t>
  </si>
  <si>
    <t>2.2.12.2</t>
  </si>
  <si>
    <t>2.2.12.3</t>
  </si>
  <si>
    <t>2.2.13</t>
  </si>
  <si>
    <t>2.2.13.1</t>
  </si>
  <si>
    <t>2.2.13.2</t>
  </si>
  <si>
    <t>2.2.13.3</t>
  </si>
  <si>
    <t>2.2.13.4</t>
  </si>
  <si>
    <t>2.2.13.5</t>
  </si>
  <si>
    <t>2.2.13.6</t>
  </si>
  <si>
    <t>2.2.13.7</t>
  </si>
  <si>
    <t>2.2.13.8</t>
  </si>
  <si>
    <t>2.2.14</t>
  </si>
  <si>
    <t>2.2.14.1</t>
  </si>
  <si>
    <t>2.2.14.2</t>
  </si>
  <si>
    <t>2.2.14.3</t>
  </si>
  <si>
    <t>2.2.14.4</t>
  </si>
  <si>
    <t>2.2.15</t>
  </si>
  <si>
    <t>2.2.15.1</t>
  </si>
  <si>
    <t>2.2.15.2</t>
  </si>
  <si>
    <t>2.2.15.3</t>
  </si>
  <si>
    <t>2.2.15.4</t>
  </si>
  <si>
    <t>2.2.16</t>
  </si>
  <si>
    <t>2.2.16.1</t>
  </si>
  <si>
    <t>2.2.16.2</t>
  </si>
  <si>
    <t>2.2.16.3</t>
  </si>
  <si>
    <t>2.2.16.4</t>
  </si>
  <si>
    <t>2.2.17</t>
  </si>
  <si>
    <t>2.2.17.1</t>
  </si>
  <si>
    <t>2.2.17.2</t>
  </si>
  <si>
    <t>2.2.17.3</t>
  </si>
  <si>
    <t>2.2.17.4</t>
  </si>
  <si>
    <t>2.2.17.5</t>
  </si>
  <si>
    <t>2.2.17.6</t>
  </si>
  <si>
    <t>2.2.17.7</t>
  </si>
  <si>
    <t>2.2.17.8</t>
  </si>
  <si>
    <t>2.2.18</t>
  </si>
  <si>
    <t>2.2.18.1</t>
  </si>
  <si>
    <t>2.2.18.2</t>
  </si>
  <si>
    <t>2.2.18.3</t>
  </si>
  <si>
    <t>2.2.19</t>
  </si>
  <si>
    <t>2.2.19.1</t>
  </si>
  <si>
    <t>2.2.19.2</t>
  </si>
  <si>
    <t>2.2.19.3</t>
  </si>
  <si>
    <t>2.2.19.4</t>
  </si>
  <si>
    <t>2.2.20</t>
  </si>
  <si>
    <t>2.2.20.1</t>
  </si>
  <si>
    <t>2.2.21</t>
  </si>
  <si>
    <t>2.2.21.1</t>
  </si>
  <si>
    <t>2.2.21.2</t>
  </si>
  <si>
    <t>3.2</t>
  </si>
  <si>
    <t xml:space="preserve">3.2.1 </t>
  </si>
  <si>
    <t>3.2.1.3</t>
  </si>
  <si>
    <t>3.2.1.4</t>
  </si>
  <si>
    <t>3.2.1.5</t>
  </si>
  <si>
    <t>3.2.1.6</t>
  </si>
  <si>
    <t>3.2.2.1.1</t>
  </si>
  <si>
    <t>3.2.2.1.2</t>
  </si>
  <si>
    <t>3.2.2.1.3</t>
  </si>
  <si>
    <t>3.2.2.1.4</t>
  </si>
  <si>
    <t>3.2.2.5</t>
  </si>
  <si>
    <t>3.2.2.2.1</t>
  </si>
  <si>
    <t>3.2.2.2.2</t>
  </si>
  <si>
    <t>3.2.2.2.3</t>
  </si>
  <si>
    <t>3.2.2.3.1</t>
  </si>
  <si>
    <t>3.2.2.3.2</t>
  </si>
  <si>
    <t>3.2.2.3.3</t>
  </si>
  <si>
    <t>3.2.2.4.1</t>
  </si>
  <si>
    <t>3.2.2.5.1</t>
  </si>
  <si>
    <t>3.2.2.6</t>
  </si>
  <si>
    <t>3.2.2.6.1</t>
  </si>
  <si>
    <t>3.2.2.6.2</t>
  </si>
  <si>
    <t>3.2.2.6.3</t>
  </si>
  <si>
    <t>3.2.2.6.4</t>
  </si>
  <si>
    <t>3.2.2.6.5</t>
  </si>
  <si>
    <t>3.2.2.6.6</t>
  </si>
  <si>
    <t>3.2.2.6.7</t>
  </si>
  <si>
    <t>3.2.2.6.8</t>
  </si>
  <si>
    <t>3.2.2.7</t>
  </si>
  <si>
    <t>3.2.2.7.1</t>
  </si>
  <si>
    <t>3.2.2.7.2</t>
  </si>
  <si>
    <t>3.2.2.8</t>
  </si>
  <si>
    <t>3.2.2.8.1</t>
  </si>
  <si>
    <t>3.2.2.8.2</t>
  </si>
  <si>
    <t>3.2.2.9</t>
  </si>
  <si>
    <t>3.2.2.9.1</t>
  </si>
  <si>
    <t>3.2.2.9.2</t>
  </si>
  <si>
    <t>3.2.2.9.3</t>
  </si>
  <si>
    <t>3.2.2.10</t>
  </si>
  <si>
    <t>4.1</t>
  </si>
  <si>
    <t>4.3</t>
  </si>
  <si>
    <t>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</si>
</sst>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0"/>
      <name val="Times New Roman"/>
      <family val="1"/>
      <charset val="238"/>
    </font>
    <font>
      <b/>
      <sz val="9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E9D9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42">
    <xf numFmtId="0" fontId="0" fillId="0" borderId="0" xfId="0"/>
    <xf numFmtId="0" fontId="3" fillId="0" borderId="0" xfId="0" applyFont="1"/>
    <xf numFmtId="0" fontId="8" fillId="0" borderId="0" xfId="3" applyNumberFormat="1" applyFont="1" applyAlignment="1">
      <alignment horizontal="center" vertical="center" wrapText="1"/>
    </xf>
    <xf numFmtId="0" fontId="1" fillId="0" borderId="0" xfId="0" applyFont="1"/>
    <xf numFmtId="0" fontId="3" fillId="2" borderId="0" xfId="0" applyFont="1" applyFill="1"/>
    <xf numFmtId="0" fontId="7" fillId="0" borderId="13" xfId="3" applyNumberFormat="1" applyFont="1" applyBorder="1" applyAlignment="1">
      <alignment horizontal="center" vertical="center" wrapText="1"/>
    </xf>
    <xf numFmtId="0" fontId="1" fillId="3" borderId="30" xfId="0" applyFont="1" applyFill="1" applyBorder="1"/>
    <xf numFmtId="0" fontId="1" fillId="3" borderId="28" xfId="0" applyFont="1" applyFill="1" applyBorder="1"/>
    <xf numFmtId="0" fontId="1" fillId="3" borderId="31" xfId="0" applyFont="1" applyFill="1" applyBorder="1"/>
    <xf numFmtId="43" fontId="5" fillId="0" borderId="0" xfId="6" applyFont="1" applyAlignment="1">
      <alignment horizontal="center" vertical="center" wrapText="1"/>
    </xf>
    <xf numFmtId="43" fontId="7" fillId="0" borderId="0" xfId="6" applyFont="1" applyAlignment="1">
      <alignment horizontal="center" vertical="center" wrapText="1"/>
    </xf>
    <xf numFmtId="43" fontId="8" fillId="0" borderId="0" xfId="6" applyFont="1" applyAlignment="1">
      <alignment horizontal="center" vertical="center" wrapText="1"/>
    </xf>
    <xf numFmtId="43" fontId="8" fillId="0" borderId="9" xfId="6" applyFont="1" applyBorder="1" applyAlignment="1">
      <alignment horizontal="center" vertical="center" wrapText="1"/>
    </xf>
    <xf numFmtId="43" fontId="5" fillId="0" borderId="0" xfId="6" applyFont="1" applyAlignment="1">
      <alignment horizontal="left" vertical="center" wrapText="1"/>
    </xf>
    <xf numFmtId="43" fontId="1" fillId="0" borderId="0" xfId="6" applyFont="1"/>
    <xf numFmtId="43" fontId="3" fillId="0" borderId="0" xfId="6" applyFont="1"/>
    <xf numFmtId="43" fontId="8" fillId="0" borderId="12" xfId="6" applyFont="1" applyBorder="1" applyAlignment="1">
      <alignment horizontal="center" vertical="center" wrapText="1"/>
    </xf>
    <xf numFmtId="0" fontId="8" fillId="4" borderId="7" xfId="3" applyNumberFormat="1" applyFont="1" applyFill="1" applyBorder="1" applyAlignment="1">
      <alignment horizontal="center" vertical="center" wrapText="1"/>
    </xf>
    <xf numFmtId="0" fontId="8" fillId="3" borderId="10" xfId="3" applyNumberFormat="1" applyFont="1" applyFill="1" applyBorder="1" applyAlignment="1">
      <alignment horizontal="center" vertical="center" wrapText="1"/>
    </xf>
    <xf numFmtId="0" fontId="11" fillId="0" borderId="17" xfId="3" applyNumberFormat="1" applyFont="1" applyBorder="1" applyAlignment="1">
      <alignment horizontal="center" vertical="center" wrapText="1"/>
    </xf>
    <xf numFmtId="0" fontId="11" fillId="0" borderId="21" xfId="3" applyNumberFormat="1" applyFont="1" applyBorder="1" applyAlignment="1">
      <alignment horizontal="center" vertical="center" wrapText="1"/>
    </xf>
    <xf numFmtId="0" fontId="8" fillId="4" borderId="13" xfId="3" applyNumberFormat="1" applyFont="1" applyFill="1" applyBorder="1" applyAlignment="1">
      <alignment horizontal="center" vertical="center" wrapText="1"/>
    </xf>
    <xf numFmtId="0" fontId="11" fillId="3" borderId="10" xfId="3" applyNumberFormat="1" applyFont="1" applyFill="1" applyBorder="1" applyAlignment="1">
      <alignment horizontal="center" vertical="center" wrapText="1"/>
    </xf>
    <xf numFmtId="0" fontId="11" fillId="0" borderId="7" xfId="3" applyNumberFormat="1" applyFont="1" applyBorder="1" applyAlignment="1">
      <alignment horizontal="center" vertical="center" wrapText="1"/>
    </xf>
    <xf numFmtId="0" fontId="11" fillId="0" borderId="33" xfId="3" applyNumberFormat="1" applyFont="1" applyBorder="1" applyAlignment="1">
      <alignment horizontal="center" vertical="center" wrapText="1"/>
    </xf>
    <xf numFmtId="0" fontId="11" fillId="0" borderId="13" xfId="3" applyNumberFormat="1" applyFont="1" applyBorder="1" applyAlignment="1">
      <alignment horizontal="center" vertical="center" wrapText="1"/>
    </xf>
    <xf numFmtId="0" fontId="8" fillId="3" borderId="7" xfId="3" applyNumberFormat="1" applyFont="1" applyFill="1" applyBorder="1" applyAlignment="1">
      <alignment horizontal="center" vertical="center" wrapText="1"/>
    </xf>
    <xf numFmtId="0" fontId="8" fillId="3" borderId="25" xfId="3" applyNumberFormat="1" applyFont="1" applyFill="1" applyBorder="1" applyAlignment="1">
      <alignment horizontal="center" vertical="center" wrapText="1"/>
    </xf>
    <xf numFmtId="0" fontId="8" fillId="3" borderId="30" xfId="3" applyNumberFormat="1" applyFont="1" applyFill="1" applyBorder="1" applyAlignment="1">
      <alignment horizontal="center" vertical="center" wrapText="1"/>
    </xf>
    <xf numFmtId="0" fontId="5" fillId="0" borderId="0" xfId="3" applyNumberFormat="1" applyFont="1" applyAlignment="1">
      <alignment horizontal="center" vertical="center" wrapText="1"/>
    </xf>
    <xf numFmtId="0" fontId="5" fillId="0" borderId="0" xfId="3" applyNumberFormat="1" applyFont="1" applyAlignment="1">
      <alignment horizontal="center" vertical="center" wrapText="1"/>
    </xf>
    <xf numFmtId="0" fontId="7" fillId="0" borderId="0" xfId="3" applyNumberFormat="1" applyFont="1" applyAlignment="1">
      <alignment horizontal="center" vertical="center" wrapText="1"/>
    </xf>
    <xf numFmtId="0" fontId="6" fillId="0" borderId="0" xfId="3" applyNumberFormat="1" applyFont="1" applyBorder="1" applyAlignment="1">
      <alignment vertical="center" wrapText="1"/>
    </xf>
    <xf numFmtId="43" fontId="7" fillId="0" borderId="38" xfId="6" applyFont="1" applyBorder="1" applyAlignment="1">
      <alignment horizontal="center" vertical="center" wrapText="1"/>
    </xf>
    <xf numFmtId="43" fontId="9" fillId="4" borderId="39" xfId="6" applyFont="1" applyFill="1" applyBorder="1" applyAlignment="1">
      <alignment horizontal="center" vertical="center" wrapText="1"/>
    </xf>
    <xf numFmtId="43" fontId="5" fillId="3" borderId="40" xfId="6" applyFont="1" applyFill="1" applyBorder="1" applyAlignment="1">
      <alignment horizontal="center" vertical="center" wrapText="1"/>
    </xf>
    <xf numFmtId="43" fontId="5" fillId="0" borderId="41" xfId="6" applyFont="1" applyBorder="1" applyAlignment="1">
      <alignment horizontal="center" vertical="center" wrapText="1"/>
    </xf>
    <xf numFmtId="43" fontId="5" fillId="0" borderId="42" xfId="6" applyFont="1" applyBorder="1" applyAlignment="1">
      <alignment horizontal="center" vertical="center" wrapText="1"/>
    </xf>
    <xf numFmtId="43" fontId="9" fillId="4" borderId="38" xfId="6" applyFont="1" applyFill="1" applyBorder="1" applyAlignment="1">
      <alignment horizontal="center" vertical="center" wrapText="1"/>
    </xf>
    <xf numFmtId="43" fontId="5" fillId="0" borderId="38" xfId="6" applyFont="1" applyBorder="1" applyAlignment="1">
      <alignment horizontal="center" vertical="center" wrapText="1"/>
    </xf>
    <xf numFmtId="43" fontId="5" fillId="0" borderId="39" xfId="6" applyFont="1" applyBorder="1" applyAlignment="1">
      <alignment horizontal="center" vertical="center" wrapText="1"/>
    </xf>
    <xf numFmtId="43" fontId="9" fillId="3" borderId="40" xfId="6" applyFont="1" applyFill="1" applyBorder="1" applyAlignment="1">
      <alignment horizontal="center" vertical="center" wrapText="1"/>
    </xf>
    <xf numFmtId="43" fontId="5" fillId="0" borderId="40" xfId="6" applyFont="1" applyBorder="1" applyAlignment="1">
      <alignment horizontal="center" vertical="center" wrapText="1"/>
    </xf>
    <xf numFmtId="43" fontId="5" fillId="0" borderId="36" xfId="6" applyFont="1" applyBorder="1" applyAlignment="1">
      <alignment horizontal="center" vertical="center" wrapText="1"/>
    </xf>
    <xf numFmtId="0" fontId="8" fillId="4" borderId="21" xfId="3" applyNumberFormat="1" applyFont="1" applyFill="1" applyBorder="1" applyAlignment="1">
      <alignment horizontal="center" vertical="center" wrapText="1"/>
    </xf>
    <xf numFmtId="43" fontId="9" fillId="4" borderId="42" xfId="6" applyFont="1" applyFill="1" applyBorder="1" applyAlignment="1">
      <alignment horizontal="center" vertical="center" wrapText="1"/>
    </xf>
    <xf numFmtId="0" fontId="8" fillId="0" borderId="17" xfId="3" applyNumberFormat="1" applyFont="1" applyFill="1" applyBorder="1" applyAlignment="1">
      <alignment horizontal="center" vertical="center" wrapText="1"/>
    </xf>
    <xf numFmtId="43" fontId="5" fillId="0" borderId="39" xfId="6" applyFont="1" applyFill="1" applyBorder="1" applyAlignment="1">
      <alignment horizontal="center" vertical="center" wrapText="1"/>
    </xf>
    <xf numFmtId="43" fontId="5" fillId="0" borderId="41" xfId="6" applyFont="1" applyFill="1" applyBorder="1" applyAlignment="1">
      <alignment horizontal="center" vertical="center" wrapText="1"/>
    </xf>
    <xf numFmtId="43" fontId="7" fillId="0" borderId="44" xfId="6" applyFont="1" applyBorder="1" applyAlignment="1">
      <alignment horizontal="center" vertical="center" wrapText="1"/>
    </xf>
    <xf numFmtId="43" fontId="9" fillId="4" borderId="45" xfId="6" applyFont="1" applyFill="1" applyBorder="1" applyAlignment="1">
      <alignment horizontal="center" vertical="center" wrapText="1"/>
    </xf>
    <xf numFmtId="43" fontId="5" fillId="3" borderId="46" xfId="6" applyFont="1" applyFill="1" applyBorder="1" applyAlignment="1">
      <alignment horizontal="center" vertical="center" wrapText="1"/>
    </xf>
    <xf numFmtId="43" fontId="9" fillId="4" borderId="44" xfId="6" applyFont="1" applyFill="1" applyBorder="1" applyAlignment="1">
      <alignment horizontal="center" vertical="center" wrapText="1"/>
    </xf>
    <xf numFmtId="43" fontId="5" fillId="0" borderId="47" xfId="6" applyFont="1" applyBorder="1" applyAlignment="1">
      <alignment horizontal="center" vertical="center" wrapText="1"/>
    </xf>
    <xf numFmtId="43" fontId="5" fillId="0" borderId="48" xfId="6" applyFont="1" applyBorder="1" applyAlignment="1">
      <alignment horizontal="center" vertical="center" wrapText="1"/>
    </xf>
    <xf numFmtId="43" fontId="5" fillId="0" borderId="49" xfId="6" applyFont="1" applyBorder="1" applyAlignment="1">
      <alignment horizontal="center" vertical="center" wrapText="1"/>
    </xf>
    <xf numFmtId="43" fontId="5" fillId="0" borderId="45" xfId="6" applyFont="1" applyBorder="1" applyAlignment="1">
      <alignment horizontal="center" vertical="center" wrapText="1"/>
    </xf>
    <xf numFmtId="43" fontId="5" fillId="0" borderId="44" xfId="6" applyFont="1" applyBorder="1" applyAlignment="1">
      <alignment horizontal="center" vertical="center" wrapText="1"/>
    </xf>
    <xf numFmtId="43" fontId="5" fillId="0" borderId="50" xfId="6" applyFont="1" applyBorder="1" applyAlignment="1">
      <alignment horizontal="center" vertical="center" wrapText="1"/>
    </xf>
    <xf numFmtId="43" fontId="9" fillId="3" borderId="48" xfId="6" applyFont="1" applyFill="1" applyBorder="1" applyAlignment="1">
      <alignment horizontal="center" vertical="center" wrapText="1"/>
    </xf>
    <xf numFmtId="44" fontId="5" fillId="0" borderId="45" xfId="7" applyFont="1" applyBorder="1" applyAlignment="1">
      <alignment horizontal="center" vertical="center" wrapText="1"/>
    </xf>
    <xf numFmtId="44" fontId="5" fillId="0" borderId="49" xfId="7" applyFont="1" applyBorder="1" applyAlignment="1">
      <alignment horizontal="center" vertical="center" wrapText="1"/>
    </xf>
    <xf numFmtId="44" fontId="5" fillId="0" borderId="50" xfId="7" applyFont="1" applyBorder="1" applyAlignment="1">
      <alignment horizontal="center" vertical="center" wrapText="1"/>
    </xf>
    <xf numFmtId="44" fontId="5" fillId="0" borderId="46" xfId="7" applyFont="1" applyBorder="1" applyAlignment="1">
      <alignment horizontal="center" vertical="center" wrapText="1"/>
    </xf>
    <xf numFmtId="44" fontId="9" fillId="0" borderId="47" xfId="7" applyFont="1" applyBorder="1" applyAlignment="1">
      <alignment horizontal="center" vertical="center" wrapText="1"/>
    </xf>
    <xf numFmtId="43" fontId="9" fillId="4" borderId="49" xfId="6" applyFont="1" applyFill="1" applyBorder="1" applyAlignment="1">
      <alignment horizontal="center" vertical="center" wrapText="1"/>
    </xf>
    <xf numFmtId="43" fontId="5" fillId="0" borderId="47" xfId="6" applyFont="1" applyFill="1" applyBorder="1" applyAlignment="1">
      <alignment horizontal="center" vertical="center" wrapText="1"/>
    </xf>
    <xf numFmtId="43" fontId="5" fillId="3" borderId="51" xfId="6" applyFont="1" applyFill="1" applyBorder="1" applyAlignment="1">
      <alignment horizontal="center" vertical="center" wrapText="1"/>
    </xf>
    <xf numFmtId="43" fontId="5" fillId="0" borderId="45" xfId="6" applyFont="1" applyFill="1" applyBorder="1" applyAlignment="1">
      <alignment horizontal="center" vertical="center" wrapText="1"/>
    </xf>
    <xf numFmtId="43" fontId="5" fillId="0" borderId="38" xfId="6" applyFont="1" applyFill="1" applyBorder="1" applyAlignment="1">
      <alignment horizontal="center" vertical="center" wrapText="1"/>
    </xf>
    <xf numFmtId="43" fontId="5" fillId="0" borderId="40" xfId="6" applyFont="1" applyFill="1" applyBorder="1" applyAlignment="1">
      <alignment horizontal="center" vertical="center" wrapText="1"/>
    </xf>
    <xf numFmtId="43" fontId="5" fillId="5" borderId="43" xfId="6" applyFont="1" applyFill="1" applyBorder="1" applyAlignment="1">
      <alignment horizontal="center" vertical="center" wrapText="1"/>
    </xf>
    <xf numFmtId="4" fontId="15" fillId="3" borderId="10" xfId="0" applyNumberFormat="1" applyFont="1" applyFill="1" applyBorder="1" applyAlignment="1"/>
    <xf numFmtId="4" fontId="15" fillId="3" borderId="1" xfId="0" applyNumberFormat="1" applyFont="1" applyFill="1" applyBorder="1" applyAlignment="1"/>
    <xf numFmtId="4" fontId="15" fillId="3" borderId="11" xfId="0" applyNumberFormat="1" applyFont="1" applyFill="1" applyBorder="1" applyAlignment="1"/>
    <xf numFmtId="4" fontId="16" fillId="4" borderId="13" xfId="0" applyNumberFormat="1" applyFont="1" applyFill="1" applyBorder="1" applyAlignment="1"/>
    <xf numFmtId="4" fontId="16" fillId="4" borderId="3" xfId="0" applyNumberFormat="1" applyFont="1" applyFill="1" applyBorder="1" applyAlignment="1"/>
    <xf numFmtId="4" fontId="16" fillId="4" borderId="14" xfId="0" applyNumberFormat="1" applyFont="1" applyFill="1" applyBorder="1" applyAlignment="1"/>
    <xf numFmtId="4" fontId="16" fillId="3" borderId="10" xfId="0" applyNumberFormat="1" applyFont="1" applyFill="1" applyBorder="1" applyAlignment="1"/>
    <xf numFmtId="4" fontId="16" fillId="3" borderId="1" xfId="0" applyNumberFormat="1" applyFont="1" applyFill="1" applyBorder="1" applyAlignment="1"/>
    <xf numFmtId="4" fontId="16" fillId="3" borderId="11" xfId="0" applyNumberFormat="1" applyFont="1" applyFill="1" applyBorder="1" applyAlignment="1"/>
    <xf numFmtId="4" fontId="16" fillId="0" borderId="17" xfId="0" applyNumberFormat="1" applyFont="1" applyBorder="1" applyAlignment="1"/>
    <xf numFmtId="4" fontId="16" fillId="0" borderId="15" xfId="0" applyNumberFormat="1" applyFont="1" applyBorder="1" applyAlignment="1"/>
    <xf numFmtId="4" fontId="16" fillId="0" borderId="18" xfId="0" applyNumberFormat="1" applyFont="1" applyBorder="1" applyAlignment="1"/>
    <xf numFmtId="4" fontId="16" fillId="0" borderId="25" xfId="0" applyNumberFormat="1" applyFont="1" applyBorder="1" applyAlignment="1"/>
    <xf numFmtId="4" fontId="16" fillId="0" borderId="23" xfId="0" applyNumberFormat="1" applyFont="1" applyBorder="1" applyAlignment="1"/>
    <xf numFmtId="4" fontId="16" fillId="0" borderId="26" xfId="0" applyNumberFormat="1" applyFont="1" applyBorder="1" applyAlignment="1"/>
    <xf numFmtId="4" fontId="16" fillId="0" borderId="21" xfId="0" applyNumberFormat="1" applyFont="1" applyBorder="1" applyAlignment="1"/>
    <xf numFmtId="4" fontId="16" fillId="0" borderId="19" xfId="0" applyNumberFormat="1" applyFont="1" applyBorder="1" applyAlignment="1"/>
    <xf numFmtId="4" fontId="16" fillId="0" borderId="22" xfId="0" applyNumberFormat="1" applyFont="1" applyBorder="1" applyAlignment="1"/>
    <xf numFmtId="4" fontId="16" fillId="0" borderId="7" xfId="0" applyNumberFormat="1" applyFont="1" applyBorder="1" applyAlignment="1"/>
    <xf numFmtId="4" fontId="16" fillId="0" borderId="2" xfId="0" applyNumberFormat="1" applyFont="1" applyBorder="1" applyAlignment="1"/>
    <xf numFmtId="4" fontId="16" fillId="0" borderId="8" xfId="0" applyNumberFormat="1" applyFont="1" applyBorder="1" applyAlignment="1"/>
    <xf numFmtId="4" fontId="16" fillId="0" borderId="13" xfId="0" applyNumberFormat="1" applyFont="1" applyBorder="1" applyAlignment="1"/>
    <xf numFmtId="4" fontId="16" fillId="0" borderId="3" xfId="0" applyNumberFormat="1" applyFont="1" applyBorder="1" applyAlignment="1"/>
    <xf numFmtId="4" fontId="16" fillId="0" borderId="14" xfId="0" applyNumberFormat="1" applyFont="1" applyBorder="1" applyAlignment="1"/>
    <xf numFmtId="4" fontId="16" fillId="0" borderId="33" xfId="0" applyNumberFormat="1" applyFont="1" applyBorder="1" applyAlignment="1"/>
    <xf numFmtId="4" fontId="16" fillId="0" borderId="32" xfId="0" applyNumberFormat="1" applyFont="1" applyBorder="1" applyAlignment="1"/>
    <xf numFmtId="4" fontId="16" fillId="0" borderId="34" xfId="0" applyNumberFormat="1" applyFont="1" applyBorder="1" applyAlignment="1"/>
    <xf numFmtId="4" fontId="16" fillId="3" borderId="7" xfId="0" applyNumberFormat="1" applyFont="1" applyFill="1" applyBorder="1" applyAlignment="1"/>
    <xf numFmtId="4" fontId="16" fillId="3" borderId="2" xfId="0" applyNumberFormat="1" applyFont="1" applyFill="1" applyBorder="1" applyAlignment="1"/>
    <xf numFmtId="4" fontId="16" fillId="3" borderId="8" xfId="0" applyNumberFormat="1" applyFont="1" applyFill="1" applyBorder="1" applyAlignment="1"/>
    <xf numFmtId="4" fontId="16" fillId="0" borderId="10" xfId="0" applyNumberFormat="1" applyFont="1" applyBorder="1" applyAlignment="1"/>
    <xf numFmtId="4" fontId="16" fillId="0" borderId="1" xfId="0" applyNumberFormat="1" applyFont="1" applyBorder="1" applyAlignment="1"/>
    <xf numFmtId="4" fontId="16" fillId="0" borderId="11" xfId="0" applyNumberFormat="1" applyFont="1" applyBorder="1" applyAlignment="1"/>
    <xf numFmtId="4" fontId="16" fillId="4" borderId="21" xfId="0" applyNumberFormat="1" applyFont="1" applyFill="1" applyBorder="1" applyAlignment="1"/>
    <xf numFmtId="4" fontId="16" fillId="4" borderId="19" xfId="0" applyNumberFormat="1" applyFont="1" applyFill="1" applyBorder="1" applyAlignment="1"/>
    <xf numFmtId="4" fontId="16" fillId="4" borderId="22" xfId="0" applyNumberFormat="1" applyFont="1" applyFill="1" applyBorder="1" applyAlignment="1"/>
    <xf numFmtId="4" fontId="16" fillId="0" borderId="17" xfId="0" applyNumberFormat="1" applyFont="1" applyFill="1" applyBorder="1" applyAlignment="1"/>
    <xf numFmtId="4" fontId="16" fillId="0" borderId="15" xfId="0" applyNumberFormat="1" applyFont="1" applyFill="1" applyBorder="1" applyAlignment="1"/>
    <xf numFmtId="4" fontId="16" fillId="0" borderId="18" xfId="0" applyNumberFormat="1" applyFont="1" applyFill="1" applyBorder="1" applyAlignment="1"/>
    <xf numFmtId="4" fontId="16" fillId="0" borderId="7" xfId="0" applyNumberFormat="1" applyFont="1" applyFill="1" applyBorder="1" applyAlignment="1"/>
    <xf numFmtId="4" fontId="16" fillId="0" borderId="2" xfId="0" applyNumberFormat="1" applyFont="1" applyFill="1" applyBorder="1" applyAlignment="1"/>
    <xf numFmtId="4" fontId="16" fillId="0" borderId="8" xfId="0" applyNumberFormat="1" applyFont="1" applyFill="1" applyBorder="1" applyAlignment="1"/>
    <xf numFmtId="0" fontId="6" fillId="0" borderId="0" xfId="3" applyNumberFormat="1" applyFont="1" applyAlignment="1">
      <alignment horizontal="center" vertical="center" wrapText="1"/>
    </xf>
    <xf numFmtId="4" fontId="15" fillId="3" borderId="6" xfId="0" applyNumberFormat="1" applyFont="1" applyFill="1" applyBorder="1" applyAlignment="1"/>
    <xf numFmtId="4" fontId="16" fillId="4" borderId="5" xfId="0" applyNumberFormat="1" applyFont="1" applyFill="1" applyBorder="1" applyAlignment="1"/>
    <xf numFmtId="4" fontId="16" fillId="3" borderId="6" xfId="0" applyNumberFormat="1" applyFont="1" applyFill="1" applyBorder="1" applyAlignment="1"/>
    <xf numFmtId="4" fontId="16" fillId="0" borderId="16" xfId="0" applyNumberFormat="1" applyFont="1" applyBorder="1" applyAlignment="1"/>
    <xf numFmtId="4" fontId="16" fillId="0" borderId="24" xfId="0" applyNumberFormat="1" applyFont="1" applyBorder="1" applyAlignment="1"/>
    <xf numFmtId="4" fontId="16" fillId="0" borderId="20" xfId="0" applyNumberFormat="1" applyFont="1" applyBorder="1" applyAlignment="1"/>
    <xf numFmtId="4" fontId="16" fillId="0" borderId="4" xfId="0" applyNumberFormat="1" applyFont="1" applyBorder="1" applyAlignment="1"/>
    <xf numFmtId="4" fontId="16" fillId="0" borderId="5" xfId="0" applyNumberFormat="1" applyFont="1" applyBorder="1" applyAlignment="1"/>
    <xf numFmtId="4" fontId="16" fillId="0" borderId="55" xfId="0" applyNumberFormat="1" applyFont="1" applyBorder="1" applyAlignment="1"/>
    <xf numFmtId="4" fontId="16" fillId="3" borderId="4" xfId="0" applyNumberFormat="1" applyFont="1" applyFill="1" applyBorder="1" applyAlignment="1"/>
    <xf numFmtId="4" fontId="16" fillId="0" borderId="6" xfId="0" applyNumberFormat="1" applyFont="1" applyBorder="1" applyAlignment="1"/>
    <xf numFmtId="4" fontId="16" fillId="4" borderId="20" xfId="0" applyNumberFormat="1" applyFont="1" applyFill="1" applyBorder="1" applyAlignment="1"/>
    <xf numFmtId="4" fontId="16" fillId="0" borderId="16" xfId="0" applyNumberFormat="1" applyFont="1" applyFill="1" applyBorder="1" applyAlignment="1"/>
    <xf numFmtId="0" fontId="1" fillId="3" borderId="29" xfId="0" applyFont="1" applyFill="1" applyBorder="1"/>
    <xf numFmtId="4" fontId="16" fillId="2" borderId="7" xfId="0" applyNumberFormat="1" applyFont="1" applyFill="1" applyBorder="1" applyAlignment="1"/>
    <xf numFmtId="4" fontId="16" fillId="2" borderId="2" xfId="0" applyNumberFormat="1" applyFont="1" applyFill="1" applyBorder="1" applyAlignment="1"/>
    <xf numFmtId="4" fontId="16" fillId="2" borderId="8" xfId="0" applyNumberFormat="1" applyFont="1" applyFill="1" applyBorder="1" applyAlignment="1"/>
    <xf numFmtId="4" fontId="16" fillId="2" borderId="21" xfId="0" applyNumberFormat="1" applyFont="1" applyFill="1" applyBorder="1" applyAlignment="1"/>
    <xf numFmtId="4" fontId="16" fillId="2" borderId="19" xfId="0" applyNumberFormat="1" applyFont="1" applyFill="1" applyBorder="1" applyAlignment="1"/>
    <xf numFmtId="4" fontId="16" fillId="2" borderId="22" xfId="0" applyNumberFormat="1" applyFont="1" applyFill="1" applyBorder="1" applyAlignment="1"/>
    <xf numFmtId="4" fontId="16" fillId="2" borderId="17" xfId="0" applyNumberFormat="1" applyFont="1" applyFill="1" applyBorder="1" applyAlignment="1"/>
    <xf numFmtId="4" fontId="16" fillId="2" borderId="15" xfId="0" applyNumberFormat="1" applyFont="1" applyFill="1" applyBorder="1" applyAlignment="1"/>
    <xf numFmtId="4" fontId="16" fillId="2" borderId="18" xfId="0" applyNumberFormat="1" applyFont="1" applyFill="1" applyBorder="1" applyAlignment="1"/>
    <xf numFmtId="4" fontId="16" fillId="2" borderId="4" xfId="0" applyNumberFormat="1" applyFont="1" applyFill="1" applyBorder="1" applyAlignment="1"/>
    <xf numFmtId="4" fontId="16" fillId="2" borderId="20" xfId="0" applyNumberFormat="1" applyFont="1" applyFill="1" applyBorder="1" applyAlignment="1"/>
    <xf numFmtId="4" fontId="16" fillId="2" borderId="25" xfId="0" applyNumberFormat="1" applyFont="1" applyFill="1" applyBorder="1" applyAlignment="1"/>
    <xf numFmtId="4" fontId="16" fillId="2" borderId="23" xfId="0" applyNumberFormat="1" applyFont="1" applyFill="1" applyBorder="1" applyAlignment="1"/>
    <xf numFmtId="4" fontId="16" fillId="2" borderId="26" xfId="0" applyNumberFormat="1" applyFont="1" applyFill="1" applyBorder="1" applyAlignment="1"/>
    <xf numFmtId="4" fontId="16" fillId="2" borderId="33" xfId="0" applyNumberFormat="1" applyFont="1" applyFill="1" applyBorder="1" applyAlignment="1"/>
    <xf numFmtId="4" fontId="16" fillId="2" borderId="32" xfId="0" applyNumberFormat="1" applyFont="1" applyFill="1" applyBorder="1" applyAlignment="1"/>
    <xf numFmtId="4" fontId="16" fillId="2" borderId="34" xfId="0" applyNumberFormat="1" applyFont="1" applyFill="1" applyBorder="1" applyAlignment="1"/>
    <xf numFmtId="4" fontId="16" fillId="2" borderId="13" xfId="0" applyNumberFormat="1" applyFont="1" applyFill="1" applyBorder="1" applyAlignment="1"/>
    <xf numFmtId="4" fontId="16" fillId="2" borderId="3" xfId="0" applyNumberFormat="1" applyFont="1" applyFill="1" applyBorder="1" applyAlignment="1"/>
    <xf numFmtId="4" fontId="16" fillId="2" borderId="14" xfId="0" applyNumberFormat="1" applyFont="1" applyFill="1" applyBorder="1" applyAlignment="1"/>
    <xf numFmtId="4" fontId="16" fillId="2" borderId="16" xfId="0" applyNumberFormat="1" applyFont="1" applyFill="1" applyBorder="1" applyAlignment="1"/>
    <xf numFmtId="4" fontId="16" fillId="2" borderId="55" xfId="0" applyNumberFormat="1" applyFont="1" applyFill="1" applyBorder="1" applyAlignment="1"/>
    <xf numFmtId="4" fontId="16" fillId="2" borderId="24" xfId="0" applyNumberFormat="1" applyFont="1" applyFill="1" applyBorder="1" applyAlignment="1"/>
    <xf numFmtId="4" fontId="16" fillId="2" borderId="5" xfId="0" applyNumberFormat="1" applyFont="1" applyFill="1" applyBorder="1" applyAlignment="1"/>
    <xf numFmtId="4" fontId="18" fillId="0" borderId="0" xfId="0" applyNumberFormat="1" applyFont="1"/>
    <xf numFmtId="4" fontId="16" fillId="2" borderId="61" xfId="0" applyNumberFormat="1" applyFont="1" applyFill="1" applyBorder="1" applyAlignment="1"/>
    <xf numFmtId="4" fontId="16" fillId="0" borderId="4" xfId="0" applyNumberFormat="1" applyFont="1" applyFill="1" applyBorder="1" applyAlignment="1"/>
    <xf numFmtId="4" fontId="3" fillId="0" borderId="0" xfId="0" applyNumberFormat="1" applyFont="1"/>
    <xf numFmtId="43" fontId="19" fillId="2" borderId="37" xfId="6" applyFont="1" applyFill="1" applyBorder="1" applyAlignment="1">
      <alignment horizontal="center" vertical="center" wrapText="1"/>
    </xf>
    <xf numFmtId="43" fontId="19" fillId="2" borderId="27" xfId="6" applyFont="1" applyFill="1" applyBorder="1" applyAlignment="1">
      <alignment horizontal="center" vertical="center" wrapText="1"/>
    </xf>
    <xf numFmtId="0" fontId="20" fillId="2" borderId="0" xfId="0" applyFont="1" applyFill="1"/>
    <xf numFmtId="43" fontId="3" fillId="2" borderId="0" xfId="0" applyNumberFormat="1" applyFont="1" applyFill="1"/>
    <xf numFmtId="43" fontId="3" fillId="0" borderId="0" xfId="0" applyNumberFormat="1" applyFont="1"/>
    <xf numFmtId="4" fontId="17" fillId="2" borderId="27" xfId="0" applyNumberFormat="1" applyFont="1" applyFill="1" applyBorder="1"/>
    <xf numFmtId="4" fontId="17" fillId="2" borderId="36" xfId="0" applyNumberFormat="1" applyFont="1" applyFill="1" applyBorder="1"/>
    <xf numFmtId="0" fontId="6" fillId="0" borderId="0" xfId="3" applyNumberFormat="1" applyFont="1" applyAlignment="1">
      <alignment horizontal="center" vertical="center" wrapText="1"/>
    </xf>
    <xf numFmtId="0" fontId="1" fillId="3" borderId="66" xfId="0" applyFont="1" applyFill="1" applyBorder="1"/>
    <xf numFmtId="4" fontId="15" fillId="3" borderId="62" xfId="0" applyNumberFormat="1" applyFont="1" applyFill="1" applyBorder="1" applyAlignment="1"/>
    <xf numFmtId="4" fontId="16" fillId="4" borderId="63" xfId="0" applyNumberFormat="1" applyFont="1" applyFill="1" applyBorder="1" applyAlignment="1"/>
    <xf numFmtId="4" fontId="16" fillId="3" borderId="62" xfId="0" applyNumberFormat="1" applyFont="1" applyFill="1" applyBorder="1" applyAlignment="1"/>
    <xf numFmtId="4" fontId="16" fillId="0" borderId="52" xfId="0" applyNumberFormat="1" applyFont="1" applyBorder="1" applyAlignment="1"/>
    <xf numFmtId="4" fontId="16" fillId="0" borderId="64" xfId="0" applyNumberFormat="1" applyFont="1" applyBorder="1" applyAlignment="1"/>
    <xf numFmtId="4" fontId="16" fillId="0" borderId="54" xfId="0" applyNumberFormat="1" applyFont="1" applyBorder="1" applyAlignment="1"/>
    <xf numFmtId="4" fontId="16" fillId="0" borderId="53" xfId="0" applyNumberFormat="1" applyFont="1" applyBorder="1" applyAlignment="1"/>
    <xf numFmtId="4" fontId="16" fillId="0" borderId="63" xfId="0" applyNumberFormat="1" applyFont="1" applyBorder="1" applyAlignment="1"/>
    <xf numFmtId="4" fontId="16" fillId="2" borderId="52" xfId="0" applyNumberFormat="1" applyFont="1" applyFill="1" applyBorder="1" applyAlignment="1"/>
    <xf numFmtId="4" fontId="16" fillId="2" borderId="53" xfId="0" applyNumberFormat="1" applyFont="1" applyFill="1" applyBorder="1" applyAlignment="1"/>
    <xf numFmtId="4" fontId="16" fillId="2" borderId="63" xfId="0" applyNumberFormat="1" applyFont="1" applyFill="1" applyBorder="1" applyAlignment="1"/>
    <xf numFmtId="4" fontId="16" fillId="2" borderId="65" xfId="0" applyNumberFormat="1" applyFont="1" applyFill="1" applyBorder="1" applyAlignment="1"/>
    <xf numFmtId="4" fontId="16" fillId="2" borderId="64" xfId="0" applyNumberFormat="1" applyFont="1" applyFill="1" applyBorder="1" applyAlignment="1"/>
    <xf numFmtId="4" fontId="16" fillId="2" borderId="54" xfId="0" applyNumberFormat="1" applyFont="1" applyFill="1" applyBorder="1" applyAlignment="1"/>
    <xf numFmtId="4" fontId="16" fillId="0" borderId="65" xfId="0" applyNumberFormat="1" applyFont="1" applyBorder="1" applyAlignment="1"/>
    <xf numFmtId="4" fontId="16" fillId="3" borderId="53" xfId="0" applyNumberFormat="1" applyFont="1" applyFill="1" applyBorder="1" applyAlignment="1"/>
    <xf numFmtId="4" fontId="16" fillId="0" borderId="62" xfId="0" applyNumberFormat="1" applyFont="1" applyBorder="1" applyAlignment="1"/>
    <xf numFmtId="4" fontId="16" fillId="4" borderId="54" xfId="0" applyNumberFormat="1" applyFont="1" applyFill="1" applyBorder="1" applyAlignment="1"/>
    <xf numFmtId="4" fontId="16" fillId="0" borderId="52" xfId="0" applyNumberFormat="1" applyFont="1" applyFill="1" applyBorder="1" applyAlignment="1"/>
    <xf numFmtId="4" fontId="16" fillId="0" borderId="53" xfId="0" applyNumberFormat="1" applyFont="1" applyFill="1" applyBorder="1" applyAlignment="1"/>
    <xf numFmtId="4" fontId="16" fillId="2" borderId="67" xfId="0" applyNumberFormat="1" applyFont="1" applyFill="1" applyBorder="1" applyAlignment="1"/>
    <xf numFmtId="4" fontId="16" fillId="0" borderId="61" xfId="0" applyNumberFormat="1" applyFont="1" applyBorder="1" applyAlignment="1"/>
    <xf numFmtId="4" fontId="16" fillId="2" borderId="45" xfId="0" applyNumberFormat="1" applyFont="1" applyFill="1" applyBorder="1" applyAlignment="1"/>
    <xf numFmtId="4" fontId="17" fillId="2" borderId="48" xfId="0" applyNumberFormat="1" applyFont="1" applyFill="1" applyBorder="1"/>
    <xf numFmtId="4" fontId="15" fillId="3" borderId="68" xfId="0" applyNumberFormat="1" applyFont="1" applyFill="1" applyBorder="1" applyAlignment="1"/>
    <xf numFmtId="4" fontId="16" fillId="4" borderId="67" xfId="0" applyNumberFormat="1" applyFont="1" applyFill="1" applyBorder="1" applyAlignment="1"/>
    <xf numFmtId="4" fontId="16" fillId="3" borderId="68" xfId="0" applyNumberFormat="1" applyFont="1" applyFill="1" applyBorder="1" applyAlignment="1"/>
    <xf numFmtId="4" fontId="16" fillId="0" borderId="70" xfId="0" applyNumberFormat="1" applyFont="1" applyBorder="1" applyAlignment="1"/>
    <xf numFmtId="4" fontId="16" fillId="0" borderId="0" xfId="0" applyNumberFormat="1" applyFont="1" applyBorder="1" applyAlignment="1"/>
    <xf numFmtId="4" fontId="16" fillId="0" borderId="71" xfId="0" applyNumberFormat="1" applyFont="1" applyBorder="1" applyAlignment="1"/>
    <xf numFmtId="4" fontId="16" fillId="0" borderId="67" xfId="0" applyNumberFormat="1" applyFont="1" applyBorder="1" applyAlignment="1"/>
    <xf numFmtId="4" fontId="16" fillId="2" borderId="70" xfId="0" applyNumberFormat="1" applyFont="1" applyFill="1" applyBorder="1" applyAlignment="1"/>
    <xf numFmtId="4" fontId="16" fillId="2" borderId="72" xfId="0" applyNumberFormat="1" applyFont="1" applyFill="1" applyBorder="1" applyAlignment="1"/>
    <xf numFmtId="4" fontId="16" fillId="2" borderId="0" xfId="0" applyNumberFormat="1" applyFont="1" applyFill="1" applyBorder="1" applyAlignment="1"/>
    <xf numFmtId="4" fontId="16" fillId="2" borderId="71" xfId="0" applyNumberFormat="1" applyFont="1" applyFill="1" applyBorder="1" applyAlignment="1"/>
    <xf numFmtId="4" fontId="16" fillId="0" borderId="72" xfId="0" applyNumberFormat="1" applyFont="1" applyBorder="1" applyAlignment="1"/>
    <xf numFmtId="4" fontId="16" fillId="3" borderId="61" xfId="0" applyNumberFormat="1" applyFont="1" applyFill="1" applyBorder="1" applyAlignment="1"/>
    <xf numFmtId="4" fontId="16" fillId="2" borderId="68" xfId="0" applyNumberFormat="1" applyFont="1" applyFill="1" applyBorder="1" applyAlignment="1"/>
    <xf numFmtId="4" fontId="16" fillId="0" borderId="68" xfId="0" applyNumberFormat="1" applyFont="1" applyBorder="1" applyAlignment="1"/>
    <xf numFmtId="4" fontId="16" fillId="4" borderId="71" xfId="0" applyNumberFormat="1" applyFont="1" applyFill="1" applyBorder="1" applyAlignment="1"/>
    <xf numFmtId="4" fontId="16" fillId="0" borderId="70" xfId="0" applyNumberFormat="1" applyFont="1" applyFill="1" applyBorder="1" applyAlignment="1"/>
    <xf numFmtId="0" fontId="1" fillId="3" borderId="60" xfId="0" applyFont="1" applyFill="1" applyBorder="1"/>
    <xf numFmtId="4" fontId="15" fillId="3" borderId="2" xfId="0" applyNumberFormat="1" applyFont="1" applyFill="1" applyBorder="1" applyAlignment="1"/>
    <xf numFmtId="4" fontId="16" fillId="4" borderId="2" xfId="0" applyNumberFormat="1" applyFont="1" applyFill="1" applyBorder="1" applyAlignment="1"/>
    <xf numFmtId="0" fontId="10" fillId="0" borderId="0" xfId="3" applyNumberFormat="1" applyFont="1" applyAlignment="1">
      <alignment horizontal="center" vertical="center" wrapText="1"/>
    </xf>
    <xf numFmtId="0" fontId="22" fillId="0" borderId="0" xfId="3" applyNumberFormat="1" applyFont="1" applyAlignment="1">
      <alignment horizontal="center" vertical="center" wrapText="1"/>
    </xf>
    <xf numFmtId="0" fontId="21" fillId="0" borderId="0" xfId="3" applyNumberFormat="1" applyFont="1" applyAlignment="1">
      <alignment horizontal="center" vertical="center" wrapText="1"/>
    </xf>
    <xf numFmtId="0" fontId="22" fillId="0" borderId="5" xfId="3" applyNumberFormat="1" applyFont="1" applyBorder="1" applyAlignment="1">
      <alignment horizontal="center" vertical="center" wrapText="1"/>
    </xf>
    <xf numFmtId="0" fontId="21" fillId="4" borderId="4" xfId="3" applyNumberFormat="1" applyFont="1" applyFill="1" applyBorder="1" applyAlignment="1">
      <alignment horizontal="center" vertical="center" wrapText="1"/>
    </xf>
    <xf numFmtId="0" fontId="21" fillId="3" borderId="6" xfId="3" applyNumberFormat="1" applyFont="1" applyFill="1" applyBorder="1" applyAlignment="1">
      <alignment horizontal="left" vertical="center" wrapText="1"/>
    </xf>
    <xf numFmtId="0" fontId="21" fillId="4" borderId="5" xfId="3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1" fillId="4" borderId="5" xfId="3" applyNumberFormat="1" applyFont="1" applyFill="1" applyBorder="1" applyAlignment="1">
      <alignment horizontal="left" vertical="center" wrapText="1"/>
    </xf>
    <xf numFmtId="0" fontId="21" fillId="3" borderId="4" xfId="3" applyNumberFormat="1" applyFont="1" applyFill="1" applyBorder="1" applyAlignment="1">
      <alignment horizontal="left" vertical="center" wrapText="1"/>
    </xf>
    <xf numFmtId="0" fontId="10" fillId="0" borderId="16" xfId="3" applyNumberFormat="1" applyFont="1" applyBorder="1" applyAlignment="1">
      <alignment horizontal="left" vertical="center" wrapText="1"/>
    </xf>
    <xf numFmtId="0" fontId="10" fillId="0" borderId="4" xfId="3" applyNumberFormat="1" applyFont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wrapText="1"/>
    </xf>
    <xf numFmtId="0" fontId="10" fillId="0" borderId="6" xfId="3" applyNumberFormat="1" applyFont="1" applyBorder="1" applyAlignment="1">
      <alignment horizontal="left" vertical="center" wrapText="1"/>
    </xf>
    <xf numFmtId="0" fontId="10" fillId="0" borderId="24" xfId="3" applyNumberFormat="1" applyFont="1" applyBorder="1" applyAlignment="1">
      <alignment horizontal="left" vertical="center" wrapText="1"/>
    </xf>
    <xf numFmtId="0" fontId="10" fillId="0" borderId="20" xfId="3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1" fillId="4" borderId="20" xfId="3" applyNumberFormat="1" applyFont="1" applyFill="1" applyBorder="1" applyAlignment="1">
      <alignment horizontal="left" vertical="center" wrapText="1"/>
    </xf>
    <xf numFmtId="0" fontId="21" fillId="0" borderId="16" xfId="3" applyNumberFormat="1" applyFont="1" applyFill="1" applyBorder="1" applyAlignment="1">
      <alignment horizontal="left" vertical="center" wrapText="1"/>
    </xf>
    <xf numFmtId="0" fontId="21" fillId="0" borderId="4" xfId="3" applyNumberFormat="1" applyFont="1" applyFill="1" applyBorder="1" applyAlignment="1">
      <alignment horizontal="left" vertical="center" wrapText="1"/>
    </xf>
    <xf numFmtId="0" fontId="21" fillId="5" borderId="29" xfId="3" applyNumberFormat="1" applyFont="1" applyFill="1" applyBorder="1" applyAlignment="1">
      <alignment horizontal="left" vertical="center" wrapText="1"/>
    </xf>
    <xf numFmtId="4" fontId="16" fillId="3" borderId="19" xfId="0" applyNumberFormat="1" applyFont="1" applyFill="1" applyBorder="1" applyAlignment="1"/>
    <xf numFmtId="4" fontId="15" fillId="3" borderId="78" xfId="0" applyNumberFormat="1" applyFont="1" applyFill="1" applyBorder="1" applyAlignment="1"/>
    <xf numFmtId="4" fontId="16" fillId="4" borderId="79" xfId="0" applyNumberFormat="1" applyFont="1" applyFill="1" applyBorder="1" applyAlignment="1"/>
    <xf numFmtId="4" fontId="16" fillId="3" borderId="78" xfId="0" applyNumberFormat="1" applyFont="1" applyFill="1" applyBorder="1" applyAlignment="1"/>
    <xf numFmtId="4" fontId="16" fillId="0" borderId="77" xfId="0" applyNumberFormat="1" applyFont="1" applyBorder="1" applyAlignment="1"/>
    <xf numFmtId="4" fontId="16" fillId="0" borderId="81" xfId="0" applyNumberFormat="1" applyFont="1" applyBorder="1" applyAlignment="1"/>
    <xf numFmtId="4" fontId="16" fillId="0" borderId="78" xfId="0" applyNumberFormat="1" applyFont="1" applyBorder="1" applyAlignment="1"/>
    <xf numFmtId="4" fontId="16" fillId="0" borderId="83" xfId="0" applyNumberFormat="1" applyFont="1" applyBorder="1" applyAlignment="1"/>
    <xf numFmtId="4" fontId="16" fillId="0" borderId="79" xfId="0" applyNumberFormat="1" applyFont="1" applyBorder="1" applyAlignment="1"/>
    <xf numFmtId="4" fontId="16" fillId="0" borderId="85" xfId="0" applyNumberFormat="1" applyFont="1" applyBorder="1" applyAlignment="1"/>
    <xf numFmtId="4" fontId="16" fillId="0" borderId="75" xfId="0" applyNumberFormat="1" applyFont="1" applyBorder="1" applyAlignment="1"/>
    <xf numFmtId="4" fontId="20" fillId="2" borderId="77" xfId="0" applyNumberFormat="1" applyFont="1" applyFill="1" applyBorder="1"/>
    <xf numFmtId="4" fontId="16" fillId="2" borderId="85" xfId="0" applyNumberFormat="1" applyFont="1" applyFill="1" applyBorder="1" applyAlignment="1"/>
    <xf numFmtId="4" fontId="16" fillId="3" borderId="77" xfId="0" applyNumberFormat="1" applyFont="1" applyFill="1" applyBorder="1" applyAlignment="1"/>
    <xf numFmtId="4" fontId="20" fillId="0" borderId="0" xfId="0" applyNumberFormat="1" applyFont="1" applyBorder="1"/>
    <xf numFmtId="4" fontId="16" fillId="4" borderId="85" xfId="0" applyNumberFormat="1" applyFont="1" applyFill="1" applyBorder="1" applyAlignment="1"/>
    <xf numFmtId="4" fontId="16" fillId="0" borderId="75" xfId="0" applyNumberFormat="1" applyFont="1" applyFill="1" applyBorder="1" applyAlignment="1"/>
    <xf numFmtId="4" fontId="16" fillId="0" borderId="77" xfId="0" applyNumberFormat="1" applyFont="1" applyFill="1" applyBorder="1" applyAlignment="1"/>
    <xf numFmtId="43" fontId="16" fillId="3" borderId="86" xfId="0" applyNumberFormat="1" applyFont="1" applyFill="1" applyBorder="1"/>
    <xf numFmtId="4" fontId="17" fillId="2" borderId="87" xfId="0" applyNumberFormat="1" applyFont="1" applyFill="1" applyBorder="1"/>
    <xf numFmtId="0" fontId="7" fillId="0" borderId="91" xfId="3" applyNumberFormat="1" applyFont="1" applyBorder="1" applyAlignment="1">
      <alignment horizontal="center" vertical="center" wrapText="1"/>
    </xf>
    <xf numFmtId="0" fontId="7" fillId="0" borderId="92" xfId="3" applyNumberFormat="1" applyFont="1" applyBorder="1" applyAlignment="1">
      <alignment horizontal="center" vertical="center" wrapText="1"/>
    </xf>
    <xf numFmtId="0" fontId="7" fillId="0" borderId="93" xfId="3" applyNumberFormat="1" applyFont="1" applyBorder="1" applyAlignment="1">
      <alignment horizontal="center" vertical="center" wrapText="1"/>
    </xf>
    <xf numFmtId="0" fontId="7" fillId="0" borderId="94" xfId="3" applyNumberFormat="1" applyFont="1" applyBorder="1" applyAlignment="1">
      <alignment horizontal="center" vertical="center" wrapText="1"/>
    </xf>
    <xf numFmtId="0" fontId="7" fillId="0" borderId="95" xfId="3" applyNumberFormat="1" applyFont="1" applyBorder="1" applyAlignment="1">
      <alignment horizontal="center" vertical="center" wrapText="1"/>
    </xf>
    <xf numFmtId="0" fontId="7" fillId="0" borderId="96" xfId="3" applyNumberFormat="1" applyFont="1" applyBorder="1" applyAlignment="1">
      <alignment horizontal="center" vertical="center" wrapText="1"/>
    </xf>
    <xf numFmtId="0" fontId="7" fillId="0" borderId="97" xfId="3" applyNumberFormat="1" applyFont="1" applyBorder="1" applyAlignment="1">
      <alignment horizontal="center" vertical="center" wrapText="1"/>
    </xf>
    <xf numFmtId="0" fontId="1" fillId="4" borderId="17" xfId="0" applyFont="1" applyFill="1" applyBorder="1"/>
    <xf numFmtId="0" fontId="1" fillId="4" borderId="15" xfId="0" applyFont="1" applyFill="1" applyBorder="1"/>
    <xf numFmtId="0" fontId="1" fillId="4" borderId="18" xfId="0" applyFont="1" applyFill="1" applyBorder="1"/>
    <xf numFmtId="0" fontId="1" fillId="4" borderId="52" xfId="0" applyFont="1" applyFill="1" applyBorder="1"/>
    <xf numFmtId="0" fontId="1" fillId="4" borderId="16" xfId="0" applyFont="1" applyFill="1" applyBorder="1"/>
    <xf numFmtId="0" fontId="1" fillId="4" borderId="70" xfId="0" applyFont="1" applyFill="1" applyBorder="1"/>
    <xf numFmtId="0" fontId="1" fillId="4" borderId="75" xfId="0" applyFont="1" applyFill="1" applyBorder="1"/>
    <xf numFmtId="4" fontId="16" fillId="0" borderId="74" xfId="0" applyNumberFormat="1" applyFont="1" applyBorder="1" applyAlignment="1"/>
    <xf numFmtId="4" fontId="16" fillId="0" borderId="76" xfId="0" applyNumberFormat="1" applyFont="1" applyBorder="1" applyAlignment="1"/>
    <xf numFmtId="4" fontId="16" fillId="3" borderId="82" xfId="0" applyNumberFormat="1" applyFont="1" applyFill="1" applyBorder="1" applyAlignment="1"/>
    <xf numFmtId="4" fontId="16" fillId="3" borderId="32" xfId="0" applyNumberFormat="1" applyFont="1" applyFill="1" applyBorder="1" applyAlignment="1"/>
    <xf numFmtId="4" fontId="16" fillId="3" borderId="34" xfId="0" applyNumberFormat="1" applyFont="1" applyFill="1" applyBorder="1" applyAlignment="1"/>
    <xf numFmtId="4" fontId="16" fillId="3" borderId="33" xfId="0" applyNumberFormat="1" applyFont="1" applyFill="1" applyBorder="1" applyAlignment="1"/>
    <xf numFmtId="4" fontId="16" fillId="3" borderId="65" xfId="0" applyNumberFormat="1" applyFont="1" applyFill="1" applyBorder="1" applyAlignment="1"/>
    <xf numFmtId="4" fontId="16" fillId="3" borderId="55" xfId="0" applyNumberFormat="1" applyFont="1" applyFill="1" applyBorder="1" applyAlignment="1"/>
    <xf numFmtId="4" fontId="16" fillId="3" borderId="72" xfId="0" applyNumberFormat="1" applyFont="1" applyFill="1" applyBorder="1" applyAlignment="1"/>
    <xf numFmtId="4" fontId="16" fillId="3" borderId="83" xfId="0" applyNumberFormat="1" applyFont="1" applyFill="1" applyBorder="1" applyAlignment="1"/>
    <xf numFmtId="4" fontId="16" fillId="0" borderId="84" xfId="0" applyNumberFormat="1" applyFont="1" applyBorder="1" applyAlignment="1"/>
    <xf numFmtId="4" fontId="16" fillId="0" borderId="80" xfId="0" applyNumberFormat="1" applyFont="1" applyBorder="1" applyAlignment="1"/>
    <xf numFmtId="4" fontId="16" fillId="0" borderId="88" xfId="0" applyNumberFormat="1" applyFont="1" applyBorder="1" applyAlignment="1"/>
    <xf numFmtId="4" fontId="16" fillId="2" borderId="1" xfId="0" applyNumberFormat="1" applyFont="1" applyFill="1" applyBorder="1" applyAlignment="1"/>
    <xf numFmtId="4" fontId="17" fillId="2" borderId="58" xfId="0" applyNumberFormat="1" applyFont="1" applyFill="1" applyBorder="1"/>
    <xf numFmtId="43" fontId="9" fillId="3" borderId="39" xfId="6" applyFont="1" applyFill="1" applyBorder="1" applyAlignment="1">
      <alignment horizontal="center" vertical="center" wrapText="1"/>
    </xf>
    <xf numFmtId="43" fontId="9" fillId="3" borderId="45" xfId="6" applyFont="1" applyFill="1" applyBorder="1" applyAlignment="1">
      <alignment horizontal="center" vertical="center" wrapText="1"/>
    </xf>
    <xf numFmtId="4" fontId="16" fillId="2" borderId="75" xfId="0" applyNumberFormat="1" applyFont="1" applyFill="1" applyBorder="1" applyAlignment="1"/>
    <xf numFmtId="4" fontId="16" fillId="2" borderId="77" xfId="0" applyNumberFormat="1" applyFont="1" applyFill="1" applyBorder="1" applyAlignment="1"/>
    <xf numFmtId="4" fontId="16" fillId="2" borderId="81" xfId="0" applyNumberFormat="1" applyFont="1" applyFill="1" applyBorder="1" applyAlignment="1"/>
    <xf numFmtId="4" fontId="16" fillId="2" borderId="83" xfId="0" applyNumberFormat="1" applyFont="1" applyFill="1" applyBorder="1" applyAlignment="1"/>
    <xf numFmtId="4" fontId="20" fillId="2" borderId="2" xfId="0" applyNumberFormat="1" applyFont="1" applyFill="1" applyBorder="1"/>
    <xf numFmtId="4" fontId="16" fillId="0" borderId="33" xfId="0" applyNumberFormat="1" applyFont="1" applyFill="1" applyBorder="1" applyAlignment="1"/>
    <xf numFmtId="4" fontId="16" fillId="0" borderId="19" xfId="0" applyNumberFormat="1" applyFont="1" applyFill="1" applyBorder="1" applyAlignment="1"/>
    <xf numFmtId="4" fontId="16" fillId="0" borderId="72" xfId="0" applyNumberFormat="1" applyFont="1" applyFill="1" applyBorder="1" applyAlignment="1"/>
    <xf numFmtId="4" fontId="16" fillId="0" borderId="55" xfId="0" applyNumberFormat="1" applyFont="1" applyFill="1" applyBorder="1" applyAlignment="1"/>
    <xf numFmtId="4" fontId="16" fillId="0" borderId="83" xfId="0" applyNumberFormat="1" applyFont="1" applyFill="1" applyBorder="1" applyAlignment="1"/>
    <xf numFmtId="4" fontId="16" fillId="2" borderId="79" xfId="0" applyNumberFormat="1" applyFont="1" applyFill="1" applyBorder="1" applyAlignment="1"/>
    <xf numFmtId="0" fontId="8" fillId="0" borderId="0" xfId="3" applyNumberFormat="1" applyFont="1" applyAlignment="1">
      <alignment horizontal="center" vertical="center" wrapText="1"/>
    </xf>
    <xf numFmtId="0" fontId="6" fillId="0" borderId="0" xfId="3" applyNumberFormat="1" applyFont="1" applyAlignment="1">
      <alignment horizontal="center" vertical="center" wrapText="1"/>
    </xf>
    <xf numFmtId="0" fontId="5" fillId="0" borderId="9" xfId="3" applyNumberFormat="1" applyFont="1" applyBorder="1" applyAlignment="1">
      <alignment horizontal="center" vertical="center" wrapText="1"/>
    </xf>
    <xf numFmtId="0" fontId="10" fillId="0" borderId="12" xfId="3" applyNumberFormat="1" applyFont="1" applyBorder="1" applyAlignment="1">
      <alignment horizontal="center" vertical="center" wrapText="1"/>
    </xf>
    <xf numFmtId="43" fontId="5" fillId="0" borderId="12" xfId="6" applyFont="1" applyBorder="1" applyAlignment="1">
      <alignment horizontal="center" vertical="center" wrapText="1"/>
    </xf>
    <xf numFmtId="0" fontId="9" fillId="0" borderId="9" xfId="3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0" xfId="3" applyNumberFormat="1" applyFont="1" applyAlignment="1">
      <alignment horizontal="center" vertical="center" wrapText="1"/>
    </xf>
    <xf numFmtId="0" fontId="9" fillId="0" borderId="27" xfId="3" applyNumberFormat="1" applyFont="1" applyFill="1" applyBorder="1" applyAlignment="1">
      <alignment horizontal="center" vertical="center" wrapText="1"/>
    </xf>
    <xf numFmtId="0" fontId="9" fillId="0" borderId="56" xfId="3" applyNumberFormat="1" applyFont="1" applyFill="1" applyBorder="1" applyAlignment="1">
      <alignment horizontal="center" vertical="center"/>
    </xf>
    <xf numFmtId="0" fontId="9" fillId="0" borderId="57" xfId="3" applyNumberFormat="1" applyFont="1" applyFill="1" applyBorder="1" applyAlignment="1">
      <alignment horizontal="center" vertical="center"/>
    </xf>
    <xf numFmtId="0" fontId="9" fillId="0" borderId="35" xfId="3" applyNumberFormat="1" applyFont="1" applyFill="1" applyBorder="1" applyAlignment="1">
      <alignment horizontal="center" vertical="center" wrapText="1"/>
    </xf>
    <xf numFmtId="0" fontId="9" fillId="0" borderId="36" xfId="3" applyNumberFormat="1" applyFont="1" applyFill="1" applyBorder="1" applyAlignment="1">
      <alignment horizontal="center" vertical="center" wrapText="1"/>
    </xf>
    <xf numFmtId="0" fontId="6" fillId="0" borderId="0" xfId="3" applyNumberFormat="1" applyFont="1" applyBorder="1" applyAlignment="1">
      <alignment vertical="center" wrapText="1"/>
    </xf>
    <xf numFmtId="4" fontId="14" fillId="5" borderId="89" xfId="0" applyNumberFormat="1" applyFont="1" applyFill="1" applyBorder="1" applyAlignment="1">
      <alignment horizontal="center"/>
    </xf>
    <xf numFmtId="4" fontId="14" fillId="5" borderId="90" xfId="0" applyNumberFormat="1" applyFont="1" applyFill="1" applyBorder="1" applyAlignment="1">
      <alignment horizontal="center"/>
    </xf>
    <xf numFmtId="0" fontId="10" fillId="0" borderId="9" xfId="3" applyNumberFormat="1" applyFont="1" applyBorder="1" applyAlignment="1">
      <alignment horizontal="right" vertical="center" wrapText="1"/>
    </xf>
    <xf numFmtId="0" fontId="10" fillId="0" borderId="12" xfId="3" applyNumberFormat="1" applyFont="1" applyBorder="1" applyAlignment="1">
      <alignment horizontal="right" vertical="center" wrapText="1"/>
    </xf>
    <xf numFmtId="4" fontId="8" fillId="0" borderId="9" xfId="3" applyNumberFormat="1" applyFont="1" applyBorder="1" applyAlignment="1">
      <alignment horizontal="center" vertical="center" wrapText="1"/>
    </xf>
    <xf numFmtId="0" fontId="11" fillId="0" borderId="9" xfId="3" applyNumberFormat="1" applyFont="1" applyBorder="1" applyAlignment="1">
      <alignment horizontal="right" vertical="center" wrapText="1"/>
    </xf>
    <xf numFmtId="0" fontId="11" fillId="0" borderId="12" xfId="3" applyNumberFormat="1" applyFont="1" applyBorder="1" applyAlignment="1">
      <alignment horizontal="right" vertical="center" wrapText="1"/>
    </xf>
    <xf numFmtId="4" fontId="14" fillId="5" borderId="59" xfId="0" applyNumberFormat="1" applyFont="1" applyFill="1" applyBorder="1" applyAlignment="1">
      <alignment horizontal="center" wrapText="1"/>
    </xf>
    <xf numFmtId="4" fontId="14" fillId="5" borderId="60" xfId="0" applyNumberFormat="1" applyFont="1" applyFill="1" applyBorder="1" applyAlignment="1">
      <alignment horizontal="center" wrapText="1"/>
    </xf>
    <xf numFmtId="4" fontId="14" fillId="5" borderId="73" xfId="0" applyNumberFormat="1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7" fillId="0" borderId="0" xfId="3" applyNumberFormat="1" applyFont="1" applyAlignment="1">
      <alignment horizontal="center" vertical="center" wrapText="1"/>
    </xf>
    <xf numFmtId="4" fontId="14" fillId="0" borderId="37" xfId="0" applyNumberFormat="1" applyFont="1" applyBorder="1" applyAlignment="1">
      <alignment horizontal="center"/>
    </xf>
    <xf numFmtId="4" fontId="14" fillId="0" borderId="57" xfId="0" applyNumberFormat="1" applyFont="1" applyBorder="1" applyAlignment="1">
      <alignment horizontal="center"/>
    </xf>
    <xf numFmtId="4" fontId="14" fillId="0" borderId="58" xfId="0" applyNumberFormat="1" applyFont="1" applyBorder="1" applyAlignment="1">
      <alignment horizontal="center"/>
    </xf>
    <xf numFmtId="43" fontId="5" fillId="0" borderId="35" xfId="6" applyFont="1" applyBorder="1" applyAlignment="1">
      <alignment horizontal="center" vertical="center" wrapText="1"/>
    </xf>
    <xf numFmtId="43" fontId="5" fillId="0" borderId="36" xfId="6" applyFont="1" applyBorder="1" applyAlignment="1">
      <alignment horizontal="center" vertical="center" wrapText="1"/>
    </xf>
    <xf numFmtId="43" fontId="5" fillId="0" borderId="27" xfId="6" applyFont="1" applyBorder="1" applyAlignment="1">
      <alignment horizontal="center" vertical="center" wrapText="1"/>
    </xf>
    <xf numFmtId="0" fontId="5" fillId="0" borderId="0" xfId="3" applyNumberFormat="1" applyFont="1" applyAlignment="1">
      <alignment horizontal="right" vertical="center" wrapText="1"/>
    </xf>
    <xf numFmtId="0" fontId="5" fillId="0" borderId="0" xfId="3" applyNumberFormat="1" applyFont="1" applyAlignment="1">
      <alignment horizontal="center" vertical="center" wrapText="1"/>
    </xf>
    <xf numFmtId="0" fontId="15" fillId="2" borderId="27" xfId="3" applyNumberFormat="1" applyFont="1" applyFill="1" applyBorder="1" applyAlignment="1">
      <alignment horizontal="right" vertical="center" wrapText="1"/>
    </xf>
    <xf numFmtId="0" fontId="15" fillId="2" borderId="37" xfId="3" applyNumberFormat="1" applyFont="1" applyFill="1" applyBorder="1" applyAlignment="1">
      <alignment horizontal="right" vertical="center" wrapText="1"/>
    </xf>
    <xf numFmtId="0" fontId="9" fillId="0" borderId="2" xfId="3" applyNumberFormat="1" applyFont="1" applyFill="1" applyBorder="1" applyAlignment="1">
      <alignment horizontal="center" vertical="center" wrapText="1"/>
    </xf>
    <xf numFmtId="0" fontId="9" fillId="0" borderId="61" xfId="3" applyNumberFormat="1" applyFont="1" applyFill="1" applyBorder="1" applyAlignment="1">
      <alignment horizontal="center" vertical="center" wrapText="1"/>
    </xf>
    <xf numFmtId="0" fontId="9" fillId="0" borderId="69" xfId="3" applyNumberFormat="1" applyFont="1" applyFill="1" applyBorder="1" applyAlignment="1">
      <alignment horizontal="center" vertical="center" wrapText="1"/>
    </xf>
    <xf numFmtId="0" fontId="9" fillId="0" borderId="56" xfId="3" applyNumberFormat="1" applyFont="1" applyFill="1" applyBorder="1" applyAlignment="1">
      <alignment horizontal="center" vertical="center" wrapText="1"/>
    </xf>
    <xf numFmtId="0" fontId="9" fillId="0" borderId="57" xfId="3" applyNumberFormat="1" applyFont="1" applyFill="1" applyBorder="1" applyAlignment="1">
      <alignment horizontal="center" vertical="center" wrapText="1"/>
    </xf>
  </cellXfs>
  <cellStyles count="8">
    <cellStyle name="Dziesiętny" xfId="6" builtinId="3"/>
    <cellStyle name="Dziesiętny 2" xfId="1"/>
    <cellStyle name="Normalny" xfId="0" builtinId="0"/>
    <cellStyle name="Normalny 2" xfId="2"/>
    <cellStyle name="Normalny_Arkusz1" xfId="3"/>
    <cellStyle name="Procentowy 2" xfId="4"/>
    <cellStyle name="Walutowy" xfId="7" builtinId="4"/>
    <cellStyle name="Walutowy 2" xfId="5"/>
  </cellStyles>
  <dxfs count="0"/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804334</xdr:colOff>
      <xdr:row>40</xdr:row>
      <xdr:rowOff>63500</xdr:rowOff>
    </xdr:from>
    <xdr:to>
      <xdr:col>13</xdr:col>
      <xdr:colOff>0</xdr:colOff>
      <xdr:row>40</xdr:row>
      <xdr:rowOff>74083</xdr:rowOff>
    </xdr:to>
    <xdr:cxnSp macro="">
      <xdr:nvCxnSpPr>
        <xdr:cNvPr id="67" name="Łącznik prosty 66"/>
        <xdr:cNvCxnSpPr/>
      </xdr:nvCxnSpPr>
      <xdr:spPr>
        <a:xfrm>
          <a:off x="8837084" y="8350250"/>
          <a:ext cx="783166" cy="10583"/>
        </a:xfrm>
        <a:prstGeom prst="line">
          <a:avLst/>
        </a:prstGeom>
        <a:ln w="317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804334</xdr:colOff>
      <xdr:row>40</xdr:row>
      <xdr:rowOff>63500</xdr:rowOff>
    </xdr:from>
    <xdr:to>
      <xdr:col>13</xdr:col>
      <xdr:colOff>0</xdr:colOff>
      <xdr:row>40</xdr:row>
      <xdr:rowOff>74083</xdr:rowOff>
    </xdr:to>
    <xdr:cxnSp macro="">
      <xdr:nvCxnSpPr>
        <xdr:cNvPr id="73" name="Łącznik prosty 72"/>
        <xdr:cNvCxnSpPr/>
      </xdr:nvCxnSpPr>
      <xdr:spPr>
        <a:xfrm>
          <a:off x="16225309" y="8283575"/>
          <a:ext cx="5291" cy="10583"/>
        </a:xfrm>
        <a:prstGeom prst="line">
          <a:avLst/>
        </a:prstGeom>
        <a:ln w="317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5"/>
  <sheetViews>
    <sheetView tabSelected="1" topLeftCell="A141" zoomScaleNormal="100" zoomScaleSheetLayoutView="25" workbookViewId="0">
      <selection activeCell="A157" sqref="A157:B157"/>
    </sheetView>
  </sheetViews>
  <sheetFormatPr defaultRowHeight="15" outlineLevelRow="1" outlineLevelCol="1"/>
  <cols>
    <col min="1" max="1" width="9.5" style="1" customWidth="1"/>
    <col min="2" max="2" width="48.375" style="3" customWidth="1"/>
    <col min="3" max="3" width="15.75" style="15" customWidth="1" outlineLevel="1"/>
    <col min="4" max="4" width="16.125" style="15" customWidth="1"/>
    <col min="5" max="10" width="10.625" style="1" customWidth="1" outlineLevel="1"/>
    <col min="11" max="18" width="10.625" style="1" customWidth="1"/>
    <col min="19" max="19" width="11.875" style="1" customWidth="1"/>
    <col min="20" max="20" width="16" style="1" hidden="1" customWidth="1" outlineLevel="1"/>
    <col min="21" max="21" width="14" style="1" hidden="1" customWidth="1" outlineLevel="1"/>
    <col min="22" max="22" width="9" style="1" collapsed="1"/>
    <col min="23" max="25" width="9" style="1"/>
    <col min="26" max="26" width="10" style="1" customWidth="1"/>
    <col min="27" max="16384" width="9" style="1"/>
  </cols>
  <sheetData>
    <row r="1" spans="1:21">
      <c r="A1" s="29"/>
      <c r="B1" s="210" t="s">
        <v>0</v>
      </c>
      <c r="C1" s="9"/>
      <c r="D1" s="9"/>
      <c r="H1" s="301"/>
      <c r="I1" s="301"/>
      <c r="J1" s="301"/>
      <c r="K1" s="301"/>
      <c r="L1" s="301"/>
      <c r="M1" s="301"/>
      <c r="N1" s="114"/>
      <c r="O1" s="114"/>
      <c r="P1" s="164"/>
      <c r="Q1" s="164"/>
      <c r="R1" s="164"/>
    </row>
    <row r="2" spans="1:21">
      <c r="A2" s="29"/>
      <c r="B2" s="211" t="s">
        <v>1</v>
      </c>
      <c r="C2" s="10"/>
      <c r="D2" s="10"/>
    </row>
    <row r="3" spans="1:21" ht="18.75" customHeight="1">
      <c r="A3" s="308" t="s">
        <v>43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</row>
    <row r="4" spans="1:21" ht="18.75" customHeight="1">
      <c r="A4" s="308" t="s">
        <v>181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</row>
    <row r="5" spans="1:21" ht="18.75" customHeight="1">
      <c r="A5" s="308" t="s">
        <v>22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</row>
    <row r="6" spans="1:21" ht="16.5" thickBot="1">
      <c r="A6" s="2"/>
      <c r="B6" s="212"/>
      <c r="C6" s="11"/>
      <c r="D6" s="11"/>
    </row>
    <row r="7" spans="1:21" ht="16.5" customHeight="1" thickTop="1" thickBot="1">
      <c r="A7" s="302" t="s">
        <v>2</v>
      </c>
      <c r="B7" s="303" t="s">
        <v>44</v>
      </c>
      <c r="C7" s="304" t="s">
        <v>23</v>
      </c>
      <c r="D7" s="330" t="s">
        <v>126</v>
      </c>
      <c r="E7" s="337">
        <v>2019</v>
      </c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8">
        <v>2020</v>
      </c>
      <c r="R7" s="338"/>
      <c r="S7" s="339"/>
    </row>
    <row r="8" spans="1:21" ht="16.5" thickTop="1" thickBot="1">
      <c r="A8" s="302"/>
      <c r="B8" s="303"/>
      <c r="C8" s="304"/>
      <c r="D8" s="331"/>
      <c r="E8" s="309" t="s">
        <v>21</v>
      </c>
      <c r="F8" s="309"/>
      <c r="G8" s="309"/>
      <c r="H8" s="309" t="s">
        <v>20</v>
      </c>
      <c r="I8" s="309"/>
      <c r="J8" s="309"/>
      <c r="K8" s="310" t="s">
        <v>19</v>
      </c>
      <c r="L8" s="311"/>
      <c r="M8" s="311"/>
      <c r="N8" s="340" t="s">
        <v>18</v>
      </c>
      <c r="O8" s="341"/>
      <c r="P8" s="341"/>
      <c r="Q8" s="337" t="s">
        <v>17</v>
      </c>
      <c r="R8" s="337"/>
      <c r="S8" s="337"/>
    </row>
    <row r="9" spans="1:21" ht="16.5" customHeight="1" thickTop="1" thickBot="1">
      <c r="A9" s="302"/>
      <c r="B9" s="303"/>
      <c r="C9" s="304"/>
      <c r="D9" s="331"/>
      <c r="E9" s="305" t="s">
        <v>11</v>
      </c>
      <c r="F9" s="307" t="s">
        <v>12</v>
      </c>
      <c r="G9" s="305" t="s">
        <v>13</v>
      </c>
      <c r="H9" s="305" t="s">
        <v>14</v>
      </c>
      <c r="I9" s="305" t="s">
        <v>15</v>
      </c>
      <c r="J9" s="305" t="s">
        <v>16</v>
      </c>
      <c r="K9" s="313" t="s">
        <v>6</v>
      </c>
      <c r="L9" s="313" t="s">
        <v>7</v>
      </c>
      <c r="M9" s="313" t="s">
        <v>8</v>
      </c>
      <c r="N9" s="312" t="s">
        <v>160</v>
      </c>
      <c r="O9" s="312" t="s">
        <v>9</v>
      </c>
      <c r="P9" s="312" t="s">
        <v>10</v>
      </c>
      <c r="Q9" s="313" t="s">
        <v>11</v>
      </c>
      <c r="R9" s="313" t="s">
        <v>12</v>
      </c>
      <c r="S9" s="313" t="s">
        <v>13</v>
      </c>
      <c r="U9" s="4"/>
    </row>
    <row r="10" spans="1:21" ht="16.5" thickTop="1" thickBot="1">
      <c r="A10" s="302"/>
      <c r="B10" s="303"/>
      <c r="C10" s="304"/>
      <c r="D10" s="332"/>
      <c r="E10" s="306"/>
      <c r="F10" s="306"/>
      <c r="G10" s="306"/>
      <c r="H10" s="306"/>
      <c r="I10" s="306"/>
      <c r="J10" s="306"/>
      <c r="K10" s="313"/>
      <c r="L10" s="313"/>
      <c r="M10" s="313"/>
      <c r="N10" s="313"/>
      <c r="O10" s="313"/>
      <c r="P10" s="313"/>
      <c r="Q10" s="313"/>
      <c r="R10" s="313"/>
      <c r="S10" s="313"/>
      <c r="U10" s="4"/>
    </row>
    <row r="11" spans="1:21" ht="16.5" thickTop="1" thickBot="1">
      <c r="A11" s="5">
        <v>1</v>
      </c>
      <c r="B11" s="213">
        <v>2</v>
      </c>
      <c r="C11" s="49">
        <v>3</v>
      </c>
      <c r="D11" s="33">
        <v>4</v>
      </c>
      <c r="E11" s="258"/>
      <c r="F11" s="259"/>
      <c r="G11" s="260"/>
      <c r="H11" s="258"/>
      <c r="I11" s="261"/>
      <c r="J11" s="262"/>
      <c r="K11" s="259"/>
      <c r="L11" s="259"/>
      <c r="M11" s="259"/>
      <c r="N11" s="263"/>
      <c r="O11" s="262"/>
      <c r="P11" s="262"/>
      <c r="Q11" s="262"/>
      <c r="R11" s="262"/>
      <c r="S11" s="264"/>
      <c r="U11" s="4"/>
    </row>
    <row r="12" spans="1:21" ht="15.75">
      <c r="A12" s="17">
        <v>1</v>
      </c>
      <c r="B12" s="214" t="s">
        <v>28</v>
      </c>
      <c r="C12" s="50"/>
      <c r="D12" s="34"/>
      <c r="E12" s="265"/>
      <c r="F12" s="266"/>
      <c r="G12" s="267"/>
      <c r="H12" s="265"/>
      <c r="I12" s="268"/>
      <c r="J12" s="269"/>
      <c r="K12" s="266"/>
      <c r="L12" s="266"/>
      <c r="M12" s="266"/>
      <c r="N12" s="270"/>
      <c r="O12" s="269"/>
      <c r="P12" s="269"/>
      <c r="Q12" s="269"/>
      <c r="R12" s="269"/>
      <c r="S12" s="271"/>
      <c r="U12" s="4"/>
    </row>
    <row r="13" spans="1:21" ht="15.75">
      <c r="A13" s="18" t="s">
        <v>163</v>
      </c>
      <c r="B13" s="215" t="s">
        <v>45</v>
      </c>
      <c r="C13" s="51"/>
      <c r="D13" s="35"/>
      <c r="E13" s="72"/>
      <c r="F13" s="73"/>
      <c r="G13" s="74"/>
      <c r="H13" s="72"/>
      <c r="I13" s="166"/>
      <c r="J13" s="115"/>
      <c r="K13" s="208"/>
      <c r="L13" s="208"/>
      <c r="M13" s="208"/>
      <c r="N13" s="190"/>
      <c r="O13" s="115"/>
      <c r="P13" s="115"/>
      <c r="Q13" s="115"/>
      <c r="R13" s="115"/>
      <c r="S13" s="239"/>
      <c r="U13" s="4"/>
    </row>
    <row r="14" spans="1:21" ht="15.75">
      <c r="A14" s="21">
        <v>2</v>
      </c>
      <c r="B14" s="216" t="s">
        <v>37</v>
      </c>
      <c r="C14" s="52"/>
      <c r="D14" s="38"/>
      <c r="E14" s="75"/>
      <c r="F14" s="76"/>
      <c r="G14" s="77"/>
      <c r="H14" s="75"/>
      <c r="I14" s="167"/>
      <c r="J14" s="116"/>
      <c r="K14" s="209"/>
      <c r="L14" s="209"/>
      <c r="M14" s="209"/>
      <c r="N14" s="191"/>
      <c r="O14" s="116"/>
      <c r="P14" s="116"/>
      <c r="Q14" s="116"/>
      <c r="R14" s="116"/>
      <c r="S14" s="240"/>
      <c r="U14" s="4"/>
    </row>
    <row r="15" spans="1:21" ht="16.5" thickBot="1">
      <c r="A15" s="22" t="s">
        <v>164</v>
      </c>
      <c r="B15" s="215" t="s">
        <v>41</v>
      </c>
      <c r="C15" s="51"/>
      <c r="D15" s="35"/>
      <c r="E15" s="78"/>
      <c r="F15" s="79"/>
      <c r="G15" s="80"/>
      <c r="H15" s="78"/>
      <c r="I15" s="168"/>
      <c r="J15" s="117"/>
      <c r="K15" s="79"/>
      <c r="L15" s="79"/>
      <c r="M15" s="79"/>
      <c r="N15" s="192"/>
      <c r="O15" s="117"/>
      <c r="P15" s="117"/>
      <c r="Q15" s="117"/>
      <c r="R15" s="117"/>
      <c r="S15" s="241"/>
      <c r="U15" s="4"/>
    </row>
    <row r="16" spans="1:21" ht="15.75">
      <c r="A16" s="19" t="s">
        <v>165</v>
      </c>
      <c r="B16" s="217" t="s">
        <v>57</v>
      </c>
      <c r="C16" s="53"/>
      <c r="D16" s="36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248"/>
      <c r="U16" s="4"/>
    </row>
    <row r="17" spans="1:21" ht="15.75">
      <c r="A17" s="23" t="s">
        <v>166</v>
      </c>
      <c r="B17" s="218" t="s">
        <v>52</v>
      </c>
      <c r="C17" s="54"/>
      <c r="D17" s="69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242"/>
      <c r="U17" s="4"/>
    </row>
    <row r="18" spans="1:21" ht="16.5" thickBot="1">
      <c r="A18" s="24" t="s">
        <v>167</v>
      </c>
      <c r="B18" s="219" t="s">
        <v>133</v>
      </c>
      <c r="C18" s="55"/>
      <c r="D18" s="70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242"/>
      <c r="U18" s="4"/>
    </row>
    <row r="19" spans="1:21" ht="16.5" thickBot="1">
      <c r="A19" s="19" t="s">
        <v>168</v>
      </c>
      <c r="B19" s="217" t="s">
        <v>58</v>
      </c>
      <c r="C19" s="53"/>
      <c r="D19" s="4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247"/>
      <c r="U19" s="4"/>
    </row>
    <row r="20" spans="1:21" ht="15.75">
      <c r="A20" s="23" t="s">
        <v>169</v>
      </c>
      <c r="B20" s="220" t="s">
        <v>53</v>
      </c>
      <c r="C20" s="56"/>
      <c r="D20" s="69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246"/>
      <c r="U20" s="4"/>
    </row>
    <row r="21" spans="1:21" ht="15.75">
      <c r="A21" s="23" t="s">
        <v>170</v>
      </c>
      <c r="B21" s="220" t="s">
        <v>54</v>
      </c>
      <c r="C21" s="56"/>
      <c r="D21" s="47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242"/>
      <c r="U21" s="4"/>
    </row>
    <row r="22" spans="1:21" ht="15.75">
      <c r="A22" s="23" t="s">
        <v>171</v>
      </c>
      <c r="B22" s="220" t="s">
        <v>55</v>
      </c>
      <c r="C22" s="57"/>
      <c r="D22" s="47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242"/>
      <c r="U22" s="4"/>
    </row>
    <row r="23" spans="1:21" ht="16.5" thickBot="1">
      <c r="A23" s="23" t="s">
        <v>172</v>
      </c>
      <c r="B23" s="221" t="s">
        <v>56</v>
      </c>
      <c r="C23" s="55"/>
      <c r="D23" s="70"/>
      <c r="E23" s="96"/>
      <c r="F23" s="97"/>
      <c r="G23" s="98"/>
      <c r="H23" s="96"/>
      <c r="I23" s="180"/>
      <c r="J23" s="123"/>
      <c r="K23" s="97"/>
      <c r="L23" s="97"/>
      <c r="M23" s="97"/>
      <c r="N23" s="201"/>
      <c r="O23" s="123"/>
      <c r="P23" s="123"/>
      <c r="Q23" s="123"/>
      <c r="R23" s="123"/>
      <c r="S23" s="245"/>
      <c r="U23" s="4"/>
    </row>
    <row r="24" spans="1:21" ht="15.75">
      <c r="A24" s="19" t="s">
        <v>173</v>
      </c>
      <c r="B24" s="217" t="s">
        <v>128</v>
      </c>
      <c r="C24" s="53"/>
      <c r="D24" s="48"/>
      <c r="E24" s="81"/>
      <c r="F24" s="82"/>
      <c r="G24" s="83"/>
      <c r="H24" s="81"/>
      <c r="I24" s="169"/>
      <c r="J24" s="118"/>
      <c r="K24" s="82"/>
      <c r="L24" s="82"/>
      <c r="M24" s="82"/>
      <c r="N24" s="193"/>
      <c r="O24" s="118"/>
      <c r="P24" s="118"/>
      <c r="Q24" s="118"/>
      <c r="R24" s="118"/>
      <c r="S24" s="248"/>
      <c r="U24" s="4"/>
    </row>
    <row r="25" spans="1:21" ht="15.75">
      <c r="A25" s="23" t="s">
        <v>174</v>
      </c>
      <c r="B25" s="220" t="s">
        <v>59</v>
      </c>
      <c r="C25" s="54"/>
      <c r="D25" s="69"/>
      <c r="E25" s="84"/>
      <c r="F25" s="85"/>
      <c r="G25" s="86"/>
      <c r="H25" s="84"/>
      <c r="I25" s="170"/>
      <c r="J25" s="119"/>
      <c r="K25" s="91"/>
      <c r="L25" s="91"/>
      <c r="M25" s="91"/>
      <c r="N25" s="194"/>
      <c r="O25" s="119"/>
      <c r="P25" s="119"/>
      <c r="Q25" s="119"/>
      <c r="R25" s="119"/>
      <c r="S25" s="243"/>
      <c r="U25" s="4"/>
    </row>
    <row r="26" spans="1:21" ht="16.5" thickBot="1">
      <c r="A26" s="23" t="s">
        <v>175</v>
      </c>
      <c r="B26" s="221" t="s">
        <v>60</v>
      </c>
      <c r="C26" s="55"/>
      <c r="D26" s="70"/>
      <c r="E26" s="87"/>
      <c r="F26" s="88"/>
      <c r="G26" s="89"/>
      <c r="H26" s="87"/>
      <c r="I26" s="171"/>
      <c r="J26" s="120"/>
      <c r="K26" s="88"/>
      <c r="L26" s="88"/>
      <c r="M26" s="88"/>
      <c r="N26" s="195"/>
      <c r="O26" s="120"/>
      <c r="P26" s="120"/>
      <c r="Q26" s="120"/>
      <c r="R26" s="120"/>
      <c r="S26" s="247"/>
      <c r="U26" s="4"/>
    </row>
    <row r="27" spans="1:21" ht="15.75">
      <c r="A27" s="19" t="s">
        <v>176</v>
      </c>
      <c r="B27" s="217" t="s">
        <v>64</v>
      </c>
      <c r="C27" s="53"/>
      <c r="D27" s="48"/>
      <c r="E27" s="135"/>
      <c r="F27" s="136"/>
      <c r="G27" s="137"/>
      <c r="H27" s="135"/>
      <c r="I27" s="174"/>
      <c r="J27" s="149"/>
      <c r="K27" s="136"/>
      <c r="L27" s="136"/>
      <c r="M27" s="136"/>
      <c r="N27" s="197"/>
      <c r="O27" s="118"/>
      <c r="P27" s="118"/>
      <c r="Q27" s="118"/>
      <c r="R27" s="118"/>
      <c r="S27" s="248"/>
      <c r="U27" s="4"/>
    </row>
    <row r="28" spans="1:21" ht="15.75">
      <c r="A28" s="23" t="s">
        <v>177</v>
      </c>
      <c r="B28" s="222" t="s">
        <v>68</v>
      </c>
      <c r="C28" s="56"/>
      <c r="D28" s="69"/>
      <c r="E28" s="129"/>
      <c r="F28" s="130"/>
      <c r="G28" s="131"/>
      <c r="H28" s="129"/>
      <c r="I28" s="175"/>
      <c r="J28" s="138"/>
      <c r="K28" s="130"/>
      <c r="L28" s="130"/>
      <c r="M28" s="130"/>
      <c r="N28" s="154"/>
      <c r="O28" s="121"/>
      <c r="P28" s="121"/>
      <c r="Q28" s="121"/>
      <c r="R28" s="121"/>
      <c r="S28" s="242"/>
      <c r="U28" s="4"/>
    </row>
    <row r="29" spans="1:21" ht="15.75">
      <c r="A29" s="23" t="s">
        <v>178</v>
      </c>
      <c r="B29" s="222" t="s">
        <v>65</v>
      </c>
      <c r="C29" s="56"/>
      <c r="D29" s="47"/>
      <c r="E29" s="129"/>
      <c r="F29" s="130"/>
      <c r="G29" s="131"/>
      <c r="H29" s="129"/>
      <c r="I29" s="129"/>
      <c r="J29" s="188"/>
      <c r="K29" s="130"/>
      <c r="L29" s="130"/>
      <c r="M29" s="130"/>
      <c r="N29" s="154"/>
      <c r="O29" s="121"/>
      <c r="P29" s="121"/>
      <c r="Q29" s="121"/>
      <c r="R29" s="121"/>
      <c r="S29" s="242"/>
      <c r="T29" s="156">
        <f>SUM(E29:S29)</f>
        <v>0</v>
      </c>
      <c r="U29" s="160" t="e">
        <f>#REF!-T29</f>
        <v>#REF!</v>
      </c>
    </row>
    <row r="30" spans="1:21" ht="15.75">
      <c r="A30" s="23" t="s">
        <v>179</v>
      </c>
      <c r="B30" s="223" t="s">
        <v>67</v>
      </c>
      <c r="C30" s="57"/>
      <c r="D30" s="47"/>
      <c r="E30" s="146"/>
      <c r="F30" s="147"/>
      <c r="G30" s="148"/>
      <c r="H30" s="146"/>
      <c r="I30" s="176"/>
      <c r="J30" s="152"/>
      <c r="K30" s="130"/>
      <c r="L30" s="130"/>
      <c r="M30" s="130"/>
      <c r="N30" s="186"/>
      <c r="O30" s="122"/>
      <c r="P30" s="122"/>
      <c r="Q30" s="122"/>
      <c r="R30" s="122"/>
      <c r="S30" s="246"/>
      <c r="T30" s="156">
        <f t="shared" ref="T30:T93" si="0">SUM(E30:S30)</f>
        <v>0</v>
      </c>
      <c r="U30" s="160" t="e">
        <f>#REF!-T30</f>
        <v>#REF!</v>
      </c>
    </row>
    <row r="31" spans="1:21" ht="16.5" thickBot="1">
      <c r="A31" s="23" t="s">
        <v>180</v>
      </c>
      <c r="B31" s="218" t="s">
        <v>66</v>
      </c>
      <c r="C31" s="58"/>
      <c r="D31" s="70"/>
      <c r="E31" s="143"/>
      <c r="F31" s="144"/>
      <c r="G31" s="145"/>
      <c r="H31" s="143"/>
      <c r="I31" s="177"/>
      <c r="J31" s="150"/>
      <c r="K31" s="133"/>
      <c r="L31" s="133"/>
      <c r="M31" s="133"/>
      <c r="N31" s="198"/>
      <c r="O31" s="123"/>
      <c r="P31" s="123"/>
      <c r="Q31" s="123"/>
      <c r="R31" s="123"/>
      <c r="S31" s="245"/>
      <c r="T31" s="156">
        <f t="shared" si="0"/>
        <v>0</v>
      </c>
      <c r="U31" s="160" t="e">
        <f>#REF!-T31</f>
        <v>#REF!</v>
      </c>
    </row>
    <row r="32" spans="1:21" ht="15.75">
      <c r="A32" s="19" t="s">
        <v>182</v>
      </c>
      <c r="B32" s="217" t="s">
        <v>63</v>
      </c>
      <c r="C32" s="53"/>
      <c r="D32" s="48"/>
      <c r="E32" s="135"/>
      <c r="F32" s="136"/>
      <c r="G32" s="137"/>
      <c r="H32" s="135"/>
      <c r="I32" s="174"/>
      <c r="J32" s="149"/>
      <c r="K32" s="136"/>
      <c r="L32" s="136"/>
      <c r="M32" s="136"/>
      <c r="N32" s="197"/>
      <c r="O32" s="118"/>
      <c r="P32" s="118"/>
      <c r="Q32" s="118"/>
      <c r="R32" s="118"/>
      <c r="S32" s="248"/>
      <c r="T32" s="156">
        <f t="shared" si="0"/>
        <v>0</v>
      </c>
      <c r="U32" s="160" t="e">
        <f>#REF!-T32</f>
        <v>#REF!</v>
      </c>
    </row>
    <row r="33" spans="1:21" ht="15.75">
      <c r="A33" s="23" t="s">
        <v>183</v>
      </c>
      <c r="B33" s="222" t="s">
        <v>68</v>
      </c>
      <c r="C33" s="56"/>
      <c r="D33" s="69"/>
      <c r="E33" s="129"/>
      <c r="F33" s="130"/>
      <c r="G33" s="131"/>
      <c r="H33" s="129"/>
      <c r="I33" s="175"/>
      <c r="J33" s="138"/>
      <c r="K33" s="130"/>
      <c r="L33" s="130"/>
      <c r="M33" s="130"/>
      <c r="N33" s="154"/>
      <c r="O33" s="121"/>
      <c r="P33" s="121"/>
      <c r="Q33" s="121"/>
      <c r="R33" s="121"/>
      <c r="S33" s="242"/>
      <c r="T33" s="156">
        <f t="shared" si="0"/>
        <v>0</v>
      </c>
      <c r="U33" s="160" t="e">
        <f>#REF!-T33</f>
        <v>#REF!</v>
      </c>
    </row>
    <row r="34" spans="1:21" ht="15.75">
      <c r="A34" s="23" t="s">
        <v>184</v>
      </c>
      <c r="B34" s="222" t="s">
        <v>65</v>
      </c>
      <c r="C34" s="56"/>
      <c r="D34" s="47"/>
      <c r="E34" s="129"/>
      <c r="F34" s="130"/>
      <c r="G34" s="131"/>
      <c r="H34" s="129"/>
      <c r="I34" s="175"/>
      <c r="J34" s="138"/>
      <c r="K34" s="130"/>
      <c r="L34" s="130"/>
      <c r="M34" s="130"/>
      <c r="N34" s="154"/>
      <c r="O34" s="121"/>
      <c r="P34" s="121"/>
      <c r="Q34" s="121"/>
      <c r="R34" s="121"/>
      <c r="S34" s="242"/>
      <c r="T34" s="156">
        <f t="shared" si="0"/>
        <v>0</v>
      </c>
      <c r="U34" s="160" t="e">
        <f>#REF!-T34</f>
        <v>#REF!</v>
      </c>
    </row>
    <row r="35" spans="1:21" ht="15.75">
      <c r="A35" s="23" t="s">
        <v>185</v>
      </c>
      <c r="B35" s="222" t="s">
        <v>67</v>
      </c>
      <c r="C35" s="56"/>
      <c r="D35" s="47"/>
      <c r="E35" s="129"/>
      <c r="F35" s="130"/>
      <c r="G35" s="131"/>
      <c r="H35" s="129"/>
      <c r="I35" s="175"/>
      <c r="J35" s="138"/>
      <c r="K35" s="130"/>
      <c r="L35" s="130"/>
      <c r="M35" s="130"/>
      <c r="N35" s="154"/>
      <c r="O35" s="121"/>
      <c r="P35" s="121"/>
      <c r="Q35" s="121"/>
      <c r="R35" s="121"/>
      <c r="S35" s="242"/>
      <c r="T35" s="156">
        <f t="shared" si="0"/>
        <v>0</v>
      </c>
      <c r="U35" s="160" t="e">
        <f>#REF!-T35</f>
        <v>#REF!</v>
      </c>
    </row>
    <row r="36" spans="1:21" ht="16.5" thickBot="1">
      <c r="A36" s="23" t="s">
        <v>186</v>
      </c>
      <c r="B36" s="218" t="s">
        <v>66</v>
      </c>
      <c r="C36" s="54"/>
      <c r="D36" s="70"/>
      <c r="E36" s="143"/>
      <c r="F36" s="144"/>
      <c r="G36" s="145"/>
      <c r="H36" s="143"/>
      <c r="I36" s="177"/>
      <c r="J36" s="150"/>
      <c r="K36" s="133"/>
      <c r="L36" s="133"/>
      <c r="M36" s="133"/>
      <c r="N36" s="198"/>
      <c r="O36" s="123"/>
      <c r="P36" s="123"/>
      <c r="Q36" s="123"/>
      <c r="R36" s="123"/>
      <c r="S36" s="245"/>
      <c r="T36" s="156">
        <f t="shared" si="0"/>
        <v>0</v>
      </c>
      <c r="U36" s="160" t="e">
        <f>#REF!-T36</f>
        <v>#REF!</v>
      </c>
    </row>
    <row r="37" spans="1:21" ht="15.75">
      <c r="A37" s="19" t="s">
        <v>187</v>
      </c>
      <c r="B37" s="217" t="s">
        <v>62</v>
      </c>
      <c r="C37" s="53"/>
      <c r="D37" s="48"/>
      <c r="E37" s="135"/>
      <c r="F37" s="136"/>
      <c r="G37" s="137"/>
      <c r="H37" s="135"/>
      <c r="I37" s="174"/>
      <c r="J37" s="149"/>
      <c r="K37" s="136"/>
      <c r="L37" s="136"/>
      <c r="M37" s="136"/>
      <c r="N37" s="197"/>
      <c r="O37" s="118"/>
      <c r="P37" s="118"/>
      <c r="Q37" s="118"/>
      <c r="R37" s="118"/>
      <c r="S37" s="248"/>
      <c r="T37" s="156">
        <f t="shared" si="0"/>
        <v>0</v>
      </c>
      <c r="U37" s="160" t="e">
        <f>#REF!-T37</f>
        <v>#REF!</v>
      </c>
    </row>
    <row r="38" spans="1:21" ht="15.75">
      <c r="A38" s="23" t="s">
        <v>188</v>
      </c>
      <c r="B38" s="222" t="s">
        <v>68</v>
      </c>
      <c r="C38" s="56"/>
      <c r="D38" s="69"/>
      <c r="E38" s="129"/>
      <c r="F38" s="130"/>
      <c r="G38" s="131"/>
      <c r="H38" s="129"/>
      <c r="I38" s="175"/>
      <c r="J38" s="138"/>
      <c r="K38" s="130"/>
      <c r="L38" s="130"/>
      <c r="M38" s="130"/>
      <c r="N38" s="154"/>
      <c r="O38" s="121"/>
      <c r="P38" s="121"/>
      <c r="Q38" s="121"/>
      <c r="R38" s="121"/>
      <c r="S38" s="242"/>
      <c r="T38" s="156">
        <f t="shared" si="0"/>
        <v>0</v>
      </c>
      <c r="U38" s="160" t="e">
        <f>#REF!-T38</f>
        <v>#REF!</v>
      </c>
    </row>
    <row r="39" spans="1:21" ht="15.75">
      <c r="A39" s="23" t="s">
        <v>189</v>
      </c>
      <c r="B39" s="222" t="s">
        <v>65</v>
      </c>
      <c r="C39" s="56"/>
      <c r="D39" s="47"/>
      <c r="E39" s="129"/>
      <c r="F39" s="130"/>
      <c r="G39" s="131"/>
      <c r="H39" s="129"/>
      <c r="I39" s="175"/>
      <c r="J39" s="138"/>
      <c r="K39" s="130"/>
      <c r="L39" s="130"/>
      <c r="M39" s="130"/>
      <c r="N39" s="154"/>
      <c r="O39" s="121"/>
      <c r="P39" s="121"/>
      <c r="Q39" s="121"/>
      <c r="R39" s="121"/>
      <c r="S39" s="242"/>
      <c r="T39" s="156">
        <f t="shared" si="0"/>
        <v>0</v>
      </c>
      <c r="U39" s="160" t="e">
        <f>#REF!-T39</f>
        <v>#REF!</v>
      </c>
    </row>
    <row r="40" spans="1:21" ht="15.75">
      <c r="A40" s="23" t="s">
        <v>190</v>
      </c>
      <c r="B40" s="222" t="s">
        <v>67</v>
      </c>
      <c r="C40" s="56"/>
      <c r="D40" s="47"/>
      <c r="E40" s="129"/>
      <c r="F40" s="130"/>
      <c r="G40" s="131"/>
      <c r="H40" s="129"/>
      <c r="I40" s="175"/>
      <c r="J40" s="138"/>
      <c r="K40" s="130"/>
      <c r="L40" s="130"/>
      <c r="M40" s="130"/>
      <c r="N40" s="154"/>
      <c r="O40" s="121"/>
      <c r="P40" s="121"/>
      <c r="Q40" s="121"/>
      <c r="R40" s="121"/>
      <c r="S40" s="242"/>
      <c r="T40" s="156">
        <f t="shared" si="0"/>
        <v>0</v>
      </c>
      <c r="U40" s="160" t="e">
        <f>#REF!-T40</f>
        <v>#REF!</v>
      </c>
    </row>
    <row r="41" spans="1:21" ht="16.5" thickBot="1">
      <c r="A41" s="23" t="s">
        <v>191</v>
      </c>
      <c r="B41" s="218" t="s">
        <v>66</v>
      </c>
      <c r="C41" s="58"/>
      <c r="D41" s="70"/>
      <c r="E41" s="143"/>
      <c r="F41" s="144"/>
      <c r="G41" s="145"/>
      <c r="H41" s="143"/>
      <c r="I41" s="177"/>
      <c r="J41" s="150"/>
      <c r="K41" s="133"/>
      <c r="L41" s="133"/>
      <c r="M41" s="133"/>
      <c r="N41" s="200"/>
      <c r="O41" s="123"/>
      <c r="P41" s="123"/>
      <c r="Q41" s="123"/>
      <c r="R41" s="123"/>
      <c r="S41" s="245"/>
      <c r="T41" s="156">
        <f t="shared" si="0"/>
        <v>0</v>
      </c>
      <c r="U41" s="160" t="e">
        <f>#REF!-T41</f>
        <v>#REF!</v>
      </c>
    </row>
    <row r="42" spans="1:21" ht="15.75">
      <c r="A42" s="19" t="s">
        <v>192</v>
      </c>
      <c r="B42" s="217" t="s">
        <v>61</v>
      </c>
      <c r="C42" s="53"/>
      <c r="D42" s="48"/>
      <c r="E42" s="135"/>
      <c r="F42" s="136"/>
      <c r="G42" s="137"/>
      <c r="H42" s="135"/>
      <c r="I42" s="174"/>
      <c r="J42" s="149"/>
      <c r="K42" s="136"/>
      <c r="L42" s="136"/>
      <c r="M42" s="136"/>
      <c r="N42" s="197"/>
      <c r="O42" s="118"/>
      <c r="P42" s="118"/>
      <c r="Q42" s="118"/>
      <c r="R42" s="118"/>
      <c r="S42" s="248"/>
      <c r="T42" s="156">
        <f t="shared" si="0"/>
        <v>0</v>
      </c>
      <c r="U42" s="160" t="e">
        <f>#REF!-T42</f>
        <v>#REF!</v>
      </c>
    </row>
    <row r="43" spans="1:21" ht="15.75">
      <c r="A43" s="23" t="s">
        <v>193</v>
      </c>
      <c r="B43" s="222" t="s">
        <v>84</v>
      </c>
      <c r="C43" s="56"/>
      <c r="D43" s="69"/>
      <c r="E43" s="129"/>
      <c r="F43" s="130"/>
      <c r="G43" s="131"/>
      <c r="H43" s="129"/>
      <c r="I43" s="175"/>
      <c r="J43" s="138"/>
      <c r="K43" s="130"/>
      <c r="L43" s="130"/>
      <c r="M43" s="130"/>
      <c r="N43" s="154"/>
      <c r="O43" s="121"/>
      <c r="P43" s="121"/>
      <c r="Q43" s="121"/>
      <c r="R43" s="121"/>
      <c r="S43" s="242"/>
      <c r="T43" s="156">
        <f t="shared" si="0"/>
        <v>0</v>
      </c>
      <c r="U43" s="160" t="e">
        <f>#REF!-T43</f>
        <v>#REF!</v>
      </c>
    </row>
    <row r="44" spans="1:21" ht="15.75">
      <c r="A44" s="23" t="s">
        <v>194</v>
      </c>
      <c r="B44" s="222" t="s">
        <v>85</v>
      </c>
      <c r="C44" s="56"/>
      <c r="D44" s="47"/>
      <c r="E44" s="129"/>
      <c r="F44" s="130"/>
      <c r="G44" s="131"/>
      <c r="H44" s="129"/>
      <c r="I44" s="175"/>
      <c r="J44" s="138"/>
      <c r="K44" s="130"/>
      <c r="L44" s="130"/>
      <c r="M44" s="130"/>
      <c r="N44" s="154"/>
      <c r="O44" s="121"/>
      <c r="P44" s="121"/>
      <c r="Q44" s="121"/>
      <c r="R44" s="121"/>
      <c r="S44" s="242"/>
      <c r="T44" s="156">
        <f t="shared" si="0"/>
        <v>0</v>
      </c>
      <c r="U44" s="160" t="e">
        <f>#REF!-T44</f>
        <v>#REF!</v>
      </c>
    </row>
    <row r="45" spans="1:21" ht="15.75">
      <c r="A45" s="23" t="s">
        <v>195</v>
      </c>
      <c r="B45" s="222" t="s">
        <v>86</v>
      </c>
      <c r="C45" s="56"/>
      <c r="D45" s="47"/>
      <c r="E45" s="129"/>
      <c r="F45" s="130"/>
      <c r="G45" s="131"/>
      <c r="H45" s="129"/>
      <c r="I45" s="175"/>
      <c r="J45" s="138"/>
      <c r="K45" s="130"/>
      <c r="L45" s="130"/>
      <c r="M45" s="130"/>
      <c r="N45" s="154"/>
      <c r="O45" s="121"/>
      <c r="P45" s="121"/>
      <c r="Q45" s="121"/>
      <c r="R45" s="121"/>
      <c r="S45" s="242"/>
      <c r="T45" s="156">
        <f t="shared" si="0"/>
        <v>0</v>
      </c>
      <c r="U45" s="160" t="e">
        <f>#REF!-T45</f>
        <v>#REF!</v>
      </c>
    </row>
    <row r="46" spans="1:21" ht="15.75">
      <c r="A46" s="23" t="s">
        <v>196</v>
      </c>
      <c r="B46" s="218" t="s">
        <v>87</v>
      </c>
      <c r="C46" s="54"/>
      <c r="D46" s="47"/>
      <c r="E46" s="140"/>
      <c r="F46" s="141"/>
      <c r="G46" s="142"/>
      <c r="H46" s="140"/>
      <c r="I46" s="178"/>
      <c r="J46" s="151"/>
      <c r="K46" s="130"/>
      <c r="L46" s="130"/>
      <c r="M46" s="130"/>
      <c r="N46" s="199"/>
      <c r="O46" s="119"/>
      <c r="P46" s="119"/>
      <c r="Q46" s="119"/>
      <c r="R46" s="119"/>
      <c r="S46" s="243"/>
      <c r="T46" s="156">
        <f t="shared" si="0"/>
        <v>0</v>
      </c>
      <c r="U46" s="160" t="e">
        <f>#REF!-T46</f>
        <v>#REF!</v>
      </c>
    </row>
    <row r="47" spans="1:21" ht="16.5" thickBot="1">
      <c r="A47" s="23" t="s">
        <v>197</v>
      </c>
      <c r="B47" s="219" t="s">
        <v>95</v>
      </c>
      <c r="C47" s="55"/>
      <c r="D47" s="70"/>
      <c r="E47" s="132"/>
      <c r="F47" s="133"/>
      <c r="G47" s="134"/>
      <c r="H47" s="132"/>
      <c r="I47" s="179"/>
      <c r="J47" s="139"/>
      <c r="K47" s="133"/>
      <c r="L47" s="133"/>
      <c r="M47" s="133"/>
      <c r="N47" s="200"/>
      <c r="O47" s="120"/>
      <c r="P47" s="120"/>
      <c r="Q47" s="120"/>
      <c r="R47" s="120"/>
      <c r="S47" s="247"/>
      <c r="T47" s="156">
        <f t="shared" si="0"/>
        <v>0</v>
      </c>
      <c r="U47" s="160" t="e">
        <f>#REF!-T47</f>
        <v>#REF!</v>
      </c>
    </row>
    <row r="48" spans="1:21" ht="15.75">
      <c r="A48" s="19" t="s">
        <v>198</v>
      </c>
      <c r="B48" s="217" t="s">
        <v>88</v>
      </c>
      <c r="C48" s="53"/>
      <c r="D48" s="48"/>
      <c r="E48" s="135"/>
      <c r="F48" s="136"/>
      <c r="G48" s="137"/>
      <c r="H48" s="135"/>
      <c r="I48" s="174"/>
      <c r="J48" s="149"/>
      <c r="K48" s="136"/>
      <c r="L48" s="136"/>
      <c r="M48" s="136"/>
      <c r="N48" s="197"/>
      <c r="O48" s="149"/>
      <c r="P48" s="149"/>
      <c r="Q48" s="149"/>
      <c r="R48" s="149"/>
      <c r="S48" s="289"/>
      <c r="T48" s="156">
        <f t="shared" si="0"/>
        <v>0</v>
      </c>
      <c r="U48" s="160" t="e">
        <f>#REF!-T48</f>
        <v>#REF!</v>
      </c>
    </row>
    <row r="49" spans="1:21" ht="15.75">
      <c r="A49" s="23" t="s">
        <v>199</v>
      </c>
      <c r="B49" s="222" t="s">
        <v>129</v>
      </c>
      <c r="C49" s="56"/>
      <c r="D49" s="69"/>
      <c r="E49" s="129"/>
      <c r="F49" s="130"/>
      <c r="G49" s="131"/>
      <c r="H49" s="129"/>
      <c r="I49" s="175"/>
      <c r="J49" s="138"/>
      <c r="K49" s="130"/>
      <c r="L49" s="130"/>
      <c r="M49" s="130"/>
      <c r="N49" s="154"/>
      <c r="O49" s="138"/>
      <c r="P49" s="138"/>
      <c r="Q49" s="138"/>
      <c r="R49" s="138"/>
      <c r="S49" s="290"/>
      <c r="T49" s="156">
        <f t="shared" si="0"/>
        <v>0</v>
      </c>
      <c r="U49" s="160" t="e">
        <f>#REF!-T49</f>
        <v>#REF!</v>
      </c>
    </row>
    <row r="50" spans="1:21" ht="15.75">
      <c r="A50" s="23" t="s">
        <v>200</v>
      </c>
      <c r="B50" s="222" t="s">
        <v>79</v>
      </c>
      <c r="C50" s="56"/>
      <c r="D50" s="47"/>
      <c r="E50" s="129"/>
      <c r="F50" s="130"/>
      <c r="G50" s="131"/>
      <c r="H50" s="129"/>
      <c r="I50" s="175"/>
      <c r="J50" s="138"/>
      <c r="K50" s="130"/>
      <c r="L50" s="130"/>
      <c r="M50" s="130"/>
      <c r="N50" s="154"/>
      <c r="O50" s="138"/>
      <c r="P50" s="138"/>
      <c r="Q50" s="138"/>
      <c r="R50" s="138"/>
      <c r="S50" s="290"/>
      <c r="T50" s="156">
        <f t="shared" si="0"/>
        <v>0</v>
      </c>
      <c r="U50" s="160" t="e">
        <f>#REF!-T50</f>
        <v>#REF!</v>
      </c>
    </row>
    <row r="51" spans="1:21" ht="15.75">
      <c r="A51" s="23" t="s">
        <v>201</v>
      </c>
      <c r="B51" s="218" t="s">
        <v>80</v>
      </c>
      <c r="C51" s="54"/>
      <c r="D51" s="47"/>
      <c r="E51" s="140"/>
      <c r="F51" s="141"/>
      <c r="G51" s="142"/>
      <c r="H51" s="140"/>
      <c r="I51" s="140"/>
      <c r="J51" s="151"/>
      <c r="K51" s="130"/>
      <c r="L51" s="130"/>
      <c r="M51" s="130"/>
      <c r="N51" s="199"/>
      <c r="O51" s="138"/>
      <c r="P51" s="151"/>
      <c r="Q51" s="151"/>
      <c r="R51" s="151"/>
      <c r="S51" s="291"/>
      <c r="T51" s="156">
        <f t="shared" si="0"/>
        <v>0</v>
      </c>
      <c r="U51" s="160" t="e">
        <f>#REF!-T51</f>
        <v>#REF!</v>
      </c>
    </row>
    <row r="52" spans="1:21" ht="16.5" thickBot="1">
      <c r="A52" s="23" t="s">
        <v>202</v>
      </c>
      <c r="B52" s="219" t="s">
        <v>96</v>
      </c>
      <c r="C52" s="55"/>
      <c r="D52" s="70"/>
      <c r="E52" s="132"/>
      <c r="F52" s="133"/>
      <c r="G52" s="134"/>
      <c r="H52" s="132"/>
      <c r="I52" s="179"/>
      <c r="J52" s="139"/>
      <c r="K52" s="133"/>
      <c r="L52" s="133"/>
      <c r="M52" s="133"/>
      <c r="N52" s="200"/>
      <c r="O52" s="139"/>
      <c r="P52" s="139"/>
      <c r="Q52" s="139"/>
      <c r="R52" s="139"/>
      <c r="S52" s="247"/>
      <c r="T52" s="156">
        <f t="shared" si="0"/>
        <v>0</v>
      </c>
      <c r="U52" s="160" t="e">
        <f>#REF!-T52</f>
        <v>#REF!</v>
      </c>
    </row>
    <row r="53" spans="1:21" ht="15.75" outlineLevel="1">
      <c r="A53" s="19" t="s">
        <v>203</v>
      </c>
      <c r="B53" s="217" t="s">
        <v>130</v>
      </c>
      <c r="C53" s="53"/>
      <c r="D53" s="48"/>
      <c r="E53" s="135"/>
      <c r="F53" s="136"/>
      <c r="G53" s="137"/>
      <c r="H53" s="135"/>
      <c r="I53" s="174"/>
      <c r="J53" s="149"/>
      <c r="K53" s="136"/>
      <c r="L53" s="136"/>
      <c r="M53" s="136"/>
      <c r="N53" s="197"/>
      <c r="O53" s="149"/>
      <c r="P53" s="149"/>
      <c r="Q53" s="149"/>
      <c r="R53" s="149"/>
      <c r="S53" s="289"/>
      <c r="T53" s="156">
        <f t="shared" si="0"/>
        <v>0</v>
      </c>
      <c r="U53" s="160" t="e">
        <f>#REF!-T53</f>
        <v>#REF!</v>
      </c>
    </row>
    <row r="54" spans="1:21" ht="15.75" outlineLevel="1">
      <c r="A54" s="23" t="s">
        <v>204</v>
      </c>
      <c r="B54" s="222" t="s">
        <v>81</v>
      </c>
      <c r="C54" s="56"/>
      <c r="D54" s="69"/>
      <c r="E54" s="129"/>
      <c r="F54" s="130"/>
      <c r="G54" s="131"/>
      <c r="H54" s="129"/>
      <c r="I54" s="175"/>
      <c r="J54" s="138"/>
      <c r="K54" s="130"/>
      <c r="L54" s="130"/>
      <c r="M54" s="130"/>
      <c r="N54" s="154"/>
      <c r="O54" s="138"/>
      <c r="P54" s="138"/>
      <c r="Q54" s="138"/>
      <c r="R54" s="138"/>
      <c r="S54" s="290"/>
      <c r="T54" s="156">
        <f t="shared" si="0"/>
        <v>0</v>
      </c>
      <c r="U54" s="160" t="e">
        <f>#REF!-T54</f>
        <v>#REF!</v>
      </c>
    </row>
    <row r="55" spans="1:21" ht="15.75" outlineLevel="1">
      <c r="A55" s="23" t="s">
        <v>205</v>
      </c>
      <c r="B55" s="222" t="s">
        <v>82</v>
      </c>
      <c r="C55" s="56"/>
      <c r="D55" s="47"/>
      <c r="E55" s="129"/>
      <c r="F55" s="130"/>
      <c r="G55" s="131"/>
      <c r="H55" s="129"/>
      <c r="I55" s="175"/>
      <c r="J55" s="138"/>
      <c r="K55" s="130"/>
      <c r="L55" s="130"/>
      <c r="M55" s="130"/>
      <c r="N55" s="154"/>
      <c r="O55" s="138"/>
      <c r="P55" s="138"/>
      <c r="Q55" s="138"/>
      <c r="R55" s="138"/>
      <c r="S55" s="290"/>
      <c r="T55" s="156">
        <f t="shared" si="0"/>
        <v>0</v>
      </c>
      <c r="U55" s="160" t="e">
        <f>#REF!-T55</f>
        <v>#REF!</v>
      </c>
    </row>
    <row r="56" spans="1:21" ht="16.5" outlineLevel="1" thickBot="1">
      <c r="A56" s="23" t="s">
        <v>206</v>
      </c>
      <c r="B56" s="219" t="s">
        <v>83</v>
      </c>
      <c r="C56" s="55"/>
      <c r="D56" s="70"/>
      <c r="E56" s="132"/>
      <c r="F56" s="133"/>
      <c r="G56" s="134"/>
      <c r="H56" s="132"/>
      <c r="I56" s="179"/>
      <c r="J56" s="139"/>
      <c r="K56" s="133"/>
      <c r="L56" s="133"/>
      <c r="M56" s="133"/>
      <c r="N56" s="200"/>
      <c r="O56" s="139"/>
      <c r="P56" s="139"/>
      <c r="Q56" s="139"/>
      <c r="R56" s="139"/>
      <c r="S56" s="250"/>
      <c r="T56" s="156">
        <f t="shared" si="0"/>
        <v>0</v>
      </c>
      <c r="U56" s="160" t="e">
        <f>#REF!-T56</f>
        <v>#REF!</v>
      </c>
    </row>
    <row r="57" spans="1:21" ht="15.75" outlineLevel="1">
      <c r="A57" s="19" t="s">
        <v>207</v>
      </c>
      <c r="B57" s="217" t="s">
        <v>89</v>
      </c>
      <c r="C57" s="53"/>
      <c r="D57" s="48"/>
      <c r="E57" s="81"/>
      <c r="F57" s="82"/>
      <c r="G57" s="83"/>
      <c r="H57" s="81"/>
      <c r="I57" s="169"/>
      <c r="J57" s="118"/>
      <c r="K57" s="82"/>
      <c r="L57" s="82"/>
      <c r="M57" s="82"/>
      <c r="N57" s="193"/>
      <c r="O57" s="118"/>
      <c r="P57" s="118"/>
      <c r="Q57" s="118"/>
      <c r="R57" s="118"/>
      <c r="S57" s="248"/>
      <c r="T57" s="156">
        <f t="shared" si="0"/>
        <v>0</v>
      </c>
      <c r="U57" s="160" t="e">
        <f>#REF!-T57</f>
        <v>#REF!</v>
      </c>
    </row>
    <row r="58" spans="1:21" ht="15.75" outlineLevel="1">
      <c r="A58" s="25" t="s">
        <v>208</v>
      </c>
      <c r="B58" s="222" t="s">
        <v>134</v>
      </c>
      <c r="C58" s="57"/>
      <c r="D58" s="69"/>
      <c r="E58" s="93"/>
      <c r="F58" s="94"/>
      <c r="G58" s="95"/>
      <c r="H58" s="93"/>
      <c r="I58" s="173"/>
      <c r="J58" s="122"/>
      <c r="K58" s="91"/>
      <c r="L58" s="91"/>
      <c r="M58" s="91"/>
      <c r="N58" s="196"/>
      <c r="O58" s="122"/>
      <c r="P58" s="122"/>
      <c r="Q58" s="122"/>
      <c r="R58" s="122"/>
      <c r="S58" s="246"/>
      <c r="T58" s="156">
        <f t="shared" si="0"/>
        <v>0</v>
      </c>
      <c r="U58" s="160" t="e">
        <f>#REF!-T58</f>
        <v>#REF!</v>
      </c>
    </row>
    <row r="59" spans="1:21" ht="15.75" outlineLevel="1">
      <c r="A59" s="25" t="s">
        <v>209</v>
      </c>
      <c r="B59" s="222" t="s">
        <v>135</v>
      </c>
      <c r="C59" s="57"/>
      <c r="D59" s="47"/>
      <c r="E59" s="93"/>
      <c r="F59" s="94"/>
      <c r="G59" s="95"/>
      <c r="H59" s="93"/>
      <c r="I59" s="173"/>
      <c r="J59" s="122"/>
      <c r="K59" s="91"/>
      <c r="L59" s="91"/>
      <c r="M59" s="91"/>
      <c r="N59" s="196"/>
      <c r="O59" s="122"/>
      <c r="P59" s="122"/>
      <c r="Q59" s="122"/>
      <c r="R59" s="122"/>
      <c r="S59" s="246"/>
      <c r="T59" s="156">
        <f t="shared" si="0"/>
        <v>0</v>
      </c>
      <c r="U59" s="160" t="e">
        <f>#REF!-T59</f>
        <v>#REF!</v>
      </c>
    </row>
    <row r="60" spans="1:21" ht="15.75" outlineLevel="1">
      <c r="A60" s="25" t="s">
        <v>210</v>
      </c>
      <c r="B60" s="222" t="s">
        <v>136</v>
      </c>
      <c r="C60" s="57"/>
      <c r="D60" s="47"/>
      <c r="E60" s="93"/>
      <c r="F60" s="94"/>
      <c r="G60" s="95"/>
      <c r="H60" s="93"/>
      <c r="I60" s="173"/>
      <c r="J60" s="122"/>
      <c r="K60" s="91"/>
      <c r="L60" s="91"/>
      <c r="M60" s="91"/>
      <c r="N60" s="196"/>
      <c r="O60" s="122"/>
      <c r="P60" s="122"/>
      <c r="Q60" s="122"/>
      <c r="R60" s="122"/>
      <c r="S60" s="246"/>
      <c r="T60" s="156">
        <f t="shared" si="0"/>
        <v>0</v>
      </c>
      <c r="U60" s="160" t="e">
        <f>#REF!-T60</f>
        <v>#REF!</v>
      </c>
    </row>
    <row r="61" spans="1:21" ht="15.75" outlineLevel="1">
      <c r="A61" s="25" t="s">
        <v>211</v>
      </c>
      <c r="B61" s="222" t="s">
        <v>137</v>
      </c>
      <c r="C61" s="57"/>
      <c r="D61" s="47"/>
      <c r="E61" s="93"/>
      <c r="F61" s="94"/>
      <c r="G61" s="95"/>
      <c r="H61" s="93"/>
      <c r="I61" s="173"/>
      <c r="J61" s="122"/>
      <c r="K61" s="91"/>
      <c r="L61" s="91"/>
      <c r="M61" s="91"/>
      <c r="N61" s="196"/>
      <c r="O61" s="122"/>
      <c r="P61" s="122"/>
      <c r="Q61" s="122"/>
      <c r="R61" s="122"/>
      <c r="S61" s="246"/>
      <c r="T61" s="156">
        <f t="shared" si="0"/>
        <v>0</v>
      </c>
      <c r="U61" s="160" t="e">
        <f>#REF!-T61</f>
        <v>#REF!</v>
      </c>
    </row>
    <row r="62" spans="1:21" ht="15.75" outlineLevel="1">
      <c r="A62" s="25" t="s">
        <v>212</v>
      </c>
      <c r="B62" s="222" t="s">
        <v>138</v>
      </c>
      <c r="C62" s="56"/>
      <c r="D62" s="47"/>
      <c r="E62" s="129"/>
      <c r="F62" s="130"/>
      <c r="G62" s="131"/>
      <c r="H62" s="129"/>
      <c r="I62" s="175"/>
      <c r="J62" s="138"/>
      <c r="K62" s="130"/>
      <c r="L62" s="130"/>
      <c r="M62" s="130"/>
      <c r="N62" s="154"/>
      <c r="O62" s="138"/>
      <c r="P62" s="138"/>
      <c r="Q62" s="138"/>
      <c r="R62" s="138"/>
      <c r="S62" s="290"/>
      <c r="T62" s="156">
        <f t="shared" si="0"/>
        <v>0</v>
      </c>
      <c r="U62" s="160" t="e">
        <f>#REF!-T62</f>
        <v>#REF!</v>
      </c>
    </row>
    <row r="63" spans="1:21" ht="15.75" outlineLevel="1">
      <c r="A63" s="25" t="s">
        <v>213</v>
      </c>
      <c r="B63" s="222" t="s">
        <v>139</v>
      </c>
      <c r="C63" s="56"/>
      <c r="D63" s="47"/>
      <c r="E63" s="129"/>
      <c r="F63" s="130"/>
      <c r="G63" s="131"/>
      <c r="H63" s="129"/>
      <c r="I63" s="130"/>
      <c r="J63" s="154"/>
      <c r="K63" s="138"/>
      <c r="L63" s="130"/>
      <c r="M63" s="130"/>
      <c r="N63" s="154"/>
      <c r="O63" s="138"/>
      <c r="P63" s="138"/>
      <c r="Q63" s="138"/>
      <c r="R63" s="138"/>
      <c r="S63" s="290"/>
      <c r="T63" s="156">
        <f t="shared" si="0"/>
        <v>0</v>
      </c>
      <c r="U63" s="160" t="e">
        <f>#REF!-T63</f>
        <v>#REF!</v>
      </c>
    </row>
    <row r="64" spans="1:21" ht="15.75" outlineLevel="1">
      <c r="A64" s="25" t="s">
        <v>214</v>
      </c>
      <c r="B64" s="222" t="s">
        <v>140</v>
      </c>
      <c r="C64" s="56"/>
      <c r="D64" s="47"/>
      <c r="E64" s="129"/>
      <c r="F64" s="130"/>
      <c r="G64" s="131"/>
      <c r="H64" s="129"/>
      <c r="I64" s="175"/>
      <c r="J64" s="154"/>
      <c r="K64" s="138"/>
      <c r="L64" s="138"/>
      <c r="M64" s="130"/>
      <c r="N64" s="154"/>
      <c r="O64" s="138"/>
      <c r="P64" s="138"/>
      <c r="Q64" s="138"/>
      <c r="R64" s="138"/>
      <c r="S64" s="290"/>
      <c r="T64" s="156">
        <f t="shared" si="0"/>
        <v>0</v>
      </c>
      <c r="U64" s="160" t="e">
        <f>#REF!-T64</f>
        <v>#REF!</v>
      </c>
    </row>
    <row r="65" spans="1:21" ht="16.5" outlineLevel="1" thickBot="1">
      <c r="A65" s="25" t="s">
        <v>215</v>
      </c>
      <c r="B65" s="218" t="s">
        <v>141</v>
      </c>
      <c r="C65" s="54"/>
      <c r="D65" s="70"/>
      <c r="E65" s="143"/>
      <c r="F65" s="144"/>
      <c r="G65" s="145"/>
      <c r="H65" s="143"/>
      <c r="I65" s="177"/>
      <c r="J65" s="150"/>
      <c r="K65" s="150"/>
      <c r="L65" s="150"/>
      <c r="M65" s="150"/>
      <c r="N65" s="198"/>
      <c r="O65" s="150"/>
      <c r="P65" s="150"/>
      <c r="Q65" s="150"/>
      <c r="R65" s="150"/>
      <c r="S65" s="292"/>
      <c r="T65" s="156">
        <f t="shared" si="0"/>
        <v>0</v>
      </c>
      <c r="U65" s="160" t="e">
        <f>#REF!-T65</f>
        <v>#REF!</v>
      </c>
    </row>
    <row r="66" spans="1:21" ht="15.75" outlineLevel="1">
      <c r="A66" s="19" t="s">
        <v>216</v>
      </c>
      <c r="B66" s="217" t="s">
        <v>90</v>
      </c>
      <c r="C66" s="53"/>
      <c r="D66" s="48"/>
      <c r="E66" s="135"/>
      <c r="F66" s="136"/>
      <c r="G66" s="137"/>
      <c r="H66" s="135"/>
      <c r="I66" s="174"/>
      <c r="J66" s="149"/>
      <c r="K66" s="136"/>
      <c r="L66" s="136"/>
      <c r="M66" s="136"/>
      <c r="N66" s="197"/>
      <c r="O66" s="149"/>
      <c r="P66" s="149"/>
      <c r="Q66" s="149"/>
      <c r="R66" s="149"/>
      <c r="S66" s="289"/>
      <c r="T66" s="156">
        <f t="shared" si="0"/>
        <v>0</v>
      </c>
      <c r="U66" s="160" t="e">
        <f>#REF!-T66</f>
        <v>#REF!</v>
      </c>
    </row>
    <row r="67" spans="1:21" ht="15.75" outlineLevel="1">
      <c r="A67" s="23" t="s">
        <v>217</v>
      </c>
      <c r="B67" s="222" t="s">
        <v>68</v>
      </c>
      <c r="C67" s="56"/>
      <c r="D67" s="69"/>
      <c r="E67" s="129"/>
      <c r="F67" s="130"/>
      <c r="G67" s="131"/>
      <c r="H67" s="129"/>
      <c r="I67" s="175"/>
      <c r="J67" s="138"/>
      <c r="K67" s="130"/>
      <c r="L67" s="130"/>
      <c r="M67" s="130"/>
      <c r="N67" s="154"/>
      <c r="O67" s="138"/>
      <c r="P67" s="138"/>
      <c r="Q67" s="138"/>
      <c r="R67" s="138"/>
      <c r="S67" s="290"/>
      <c r="T67" s="156">
        <f t="shared" si="0"/>
        <v>0</v>
      </c>
      <c r="U67" s="160" t="e">
        <f>#REF!-T67</f>
        <v>#REF!</v>
      </c>
    </row>
    <row r="68" spans="1:21" ht="15.75" outlineLevel="1">
      <c r="A68" s="23" t="s">
        <v>218</v>
      </c>
      <c r="B68" s="222" t="s">
        <v>65</v>
      </c>
      <c r="C68" s="56"/>
      <c r="D68" s="47"/>
      <c r="E68" s="129"/>
      <c r="F68" s="130"/>
      <c r="G68" s="131"/>
      <c r="H68" s="129"/>
      <c r="I68" s="175"/>
      <c r="J68" s="138"/>
      <c r="K68" s="130"/>
      <c r="L68" s="130"/>
      <c r="M68" s="130"/>
      <c r="N68" s="154"/>
      <c r="O68" s="138"/>
      <c r="P68" s="138"/>
      <c r="Q68" s="138"/>
      <c r="R68" s="138"/>
      <c r="S68" s="290"/>
      <c r="T68" s="156">
        <f t="shared" si="0"/>
        <v>0</v>
      </c>
      <c r="U68" s="160" t="e">
        <f>#REF!-T68</f>
        <v>#REF!</v>
      </c>
    </row>
    <row r="69" spans="1:21" ht="15.75" outlineLevel="1">
      <c r="A69" s="23" t="s">
        <v>219</v>
      </c>
      <c r="B69" s="222" t="s">
        <v>67</v>
      </c>
      <c r="C69" s="56"/>
      <c r="D69" s="47"/>
      <c r="E69" s="129"/>
      <c r="F69" s="130"/>
      <c r="G69" s="131"/>
      <c r="H69" s="129"/>
      <c r="I69" s="175"/>
      <c r="J69" s="138"/>
      <c r="K69" s="130"/>
      <c r="L69" s="130"/>
      <c r="M69" s="130"/>
      <c r="N69" s="154"/>
      <c r="O69" s="138"/>
      <c r="P69" s="138"/>
      <c r="Q69" s="138"/>
      <c r="R69" s="138"/>
      <c r="S69" s="290"/>
      <c r="T69" s="156">
        <f t="shared" si="0"/>
        <v>0</v>
      </c>
      <c r="U69" s="160" t="e">
        <f>#REF!-T69</f>
        <v>#REF!</v>
      </c>
    </row>
    <row r="70" spans="1:21" ht="16.5" outlineLevel="1" thickBot="1">
      <c r="A70" s="23" t="s">
        <v>220</v>
      </c>
      <c r="B70" s="218" t="s">
        <v>66</v>
      </c>
      <c r="C70" s="58"/>
      <c r="D70" s="70"/>
      <c r="E70" s="143"/>
      <c r="F70" s="144"/>
      <c r="G70" s="145"/>
      <c r="H70" s="143"/>
      <c r="I70" s="177"/>
      <c r="J70" s="150"/>
      <c r="K70" s="133"/>
      <c r="L70" s="133"/>
      <c r="M70" s="133"/>
      <c r="N70" s="198"/>
      <c r="O70" s="150"/>
      <c r="P70" s="150"/>
      <c r="Q70" s="150"/>
      <c r="R70" s="150"/>
      <c r="S70" s="292"/>
      <c r="T70" s="156">
        <f t="shared" si="0"/>
        <v>0</v>
      </c>
      <c r="U70" s="160" t="e">
        <f>#REF!-T70</f>
        <v>#REF!</v>
      </c>
    </row>
    <row r="71" spans="1:21" ht="15.75" outlineLevel="1">
      <c r="A71" s="19" t="s">
        <v>221</v>
      </c>
      <c r="B71" s="217" t="s">
        <v>91</v>
      </c>
      <c r="C71" s="53"/>
      <c r="D71" s="48"/>
      <c r="E71" s="135"/>
      <c r="F71" s="136"/>
      <c r="G71" s="137"/>
      <c r="H71" s="135"/>
      <c r="I71" s="174"/>
      <c r="J71" s="149"/>
      <c r="K71" s="136"/>
      <c r="L71" s="136"/>
      <c r="M71" s="136"/>
      <c r="N71" s="197"/>
      <c r="O71" s="149"/>
      <c r="P71" s="149"/>
      <c r="Q71" s="149"/>
      <c r="R71" s="149"/>
      <c r="S71" s="289"/>
      <c r="T71" s="156">
        <f t="shared" si="0"/>
        <v>0</v>
      </c>
      <c r="U71" s="160" t="e">
        <f>#REF!-T71</f>
        <v>#REF!</v>
      </c>
    </row>
    <row r="72" spans="1:21" ht="15.75" outlineLevel="1">
      <c r="A72" s="23" t="s">
        <v>222</v>
      </c>
      <c r="B72" s="222" t="s">
        <v>68</v>
      </c>
      <c r="C72" s="56"/>
      <c r="D72" s="69"/>
      <c r="E72" s="129"/>
      <c r="F72" s="130"/>
      <c r="G72" s="131"/>
      <c r="H72" s="129"/>
      <c r="I72" s="175"/>
      <c r="J72" s="138"/>
      <c r="K72" s="293"/>
      <c r="L72" s="293"/>
      <c r="M72" s="293"/>
      <c r="N72" s="293"/>
      <c r="O72" s="249"/>
      <c r="P72" s="293"/>
      <c r="Q72" s="293"/>
      <c r="R72" s="293"/>
      <c r="S72" s="249"/>
      <c r="T72" s="156">
        <f t="shared" si="0"/>
        <v>0</v>
      </c>
      <c r="U72" s="160" t="e">
        <f>#REF!-T72</f>
        <v>#REF!</v>
      </c>
    </row>
    <row r="73" spans="1:21" ht="15.75" outlineLevel="1">
      <c r="A73" s="23" t="s">
        <v>223</v>
      </c>
      <c r="B73" s="222" t="s">
        <v>65</v>
      </c>
      <c r="C73" s="56"/>
      <c r="D73" s="47"/>
      <c r="E73" s="129"/>
      <c r="F73" s="130"/>
      <c r="G73" s="131"/>
      <c r="H73" s="129"/>
      <c r="I73" s="175"/>
      <c r="J73" s="138"/>
      <c r="K73" s="130"/>
      <c r="L73" s="130"/>
      <c r="M73" s="130"/>
      <c r="N73" s="130"/>
      <c r="O73" s="130"/>
      <c r="P73" s="130"/>
      <c r="Q73" s="138"/>
      <c r="R73" s="138"/>
      <c r="S73" s="249"/>
      <c r="T73" s="156">
        <f t="shared" si="0"/>
        <v>0</v>
      </c>
      <c r="U73" s="160" t="e">
        <f>#REF!-T73</f>
        <v>#REF!</v>
      </c>
    </row>
    <row r="74" spans="1:21" ht="15.75" outlineLevel="1">
      <c r="A74" s="23" t="s">
        <v>224</v>
      </c>
      <c r="B74" s="222" t="s">
        <v>67</v>
      </c>
      <c r="C74" s="56"/>
      <c r="D74" s="47"/>
      <c r="E74" s="140"/>
      <c r="F74" s="141"/>
      <c r="G74" s="142"/>
      <c r="H74" s="140"/>
      <c r="I74" s="178"/>
      <c r="J74" s="151"/>
      <c r="K74" s="130"/>
      <c r="L74" s="138"/>
      <c r="M74" s="138"/>
      <c r="N74" s="138"/>
      <c r="O74" s="138"/>
      <c r="P74" s="138"/>
      <c r="Q74" s="138"/>
      <c r="R74" s="138"/>
      <c r="S74" s="249"/>
      <c r="T74" s="156">
        <f t="shared" si="0"/>
        <v>0</v>
      </c>
      <c r="U74" s="160" t="e">
        <f>#REF!-T74</f>
        <v>#REF!</v>
      </c>
    </row>
    <row r="75" spans="1:21" ht="16.5" outlineLevel="1" thickBot="1">
      <c r="A75" s="23" t="s">
        <v>225</v>
      </c>
      <c r="B75" s="218" t="s">
        <v>66</v>
      </c>
      <c r="C75" s="58"/>
      <c r="D75" s="70"/>
      <c r="E75" s="132"/>
      <c r="F75" s="133"/>
      <c r="G75" s="134"/>
      <c r="H75" s="132"/>
      <c r="I75" s="179"/>
      <c r="J75" s="139"/>
      <c r="K75" s="133"/>
      <c r="L75" s="145"/>
      <c r="M75" s="145"/>
      <c r="N75" s="145"/>
      <c r="O75" s="250"/>
      <c r="P75" s="145"/>
      <c r="Q75" s="145"/>
      <c r="R75" s="145"/>
      <c r="S75" s="250"/>
      <c r="T75" s="156">
        <f t="shared" si="0"/>
        <v>0</v>
      </c>
      <c r="U75" s="160" t="e">
        <f>#REF!-T75</f>
        <v>#REF!</v>
      </c>
    </row>
    <row r="76" spans="1:21" ht="15.75">
      <c r="A76" s="19" t="s">
        <v>226</v>
      </c>
      <c r="B76" s="217" t="s">
        <v>92</v>
      </c>
      <c r="C76" s="53"/>
      <c r="D76" s="48"/>
      <c r="E76" s="81"/>
      <c r="F76" s="82"/>
      <c r="G76" s="83"/>
      <c r="H76" s="81"/>
      <c r="I76" s="169"/>
      <c r="J76" s="118"/>
      <c r="K76" s="82"/>
      <c r="L76" s="82"/>
      <c r="M76" s="82"/>
      <c r="N76" s="193"/>
      <c r="O76" s="118"/>
      <c r="P76" s="118"/>
      <c r="Q76" s="118"/>
      <c r="R76" s="118"/>
      <c r="S76" s="248"/>
      <c r="T76" s="156">
        <f t="shared" si="0"/>
        <v>0</v>
      </c>
      <c r="U76" s="160" t="e">
        <f>#REF!-T76</f>
        <v>#REF!</v>
      </c>
    </row>
    <row r="77" spans="1:21" ht="15.75">
      <c r="A77" s="23" t="s">
        <v>227</v>
      </c>
      <c r="B77" s="222" t="s">
        <v>68</v>
      </c>
      <c r="C77" s="56"/>
      <c r="D77" s="69"/>
      <c r="E77" s="90"/>
      <c r="F77" s="130"/>
      <c r="G77" s="130"/>
      <c r="H77" s="154"/>
      <c r="I77" s="130"/>
      <c r="J77" s="130"/>
      <c r="K77" s="130"/>
      <c r="L77" s="130"/>
      <c r="M77" s="130"/>
      <c r="N77" s="154"/>
      <c r="O77" s="121"/>
      <c r="P77" s="121"/>
      <c r="Q77" s="121"/>
      <c r="R77" s="121"/>
      <c r="S77" s="242"/>
      <c r="T77" s="156">
        <f t="shared" si="0"/>
        <v>0</v>
      </c>
      <c r="U77" s="160" t="e">
        <f>#REF!-T77</f>
        <v>#REF!</v>
      </c>
    </row>
    <row r="78" spans="1:21" ht="15.75">
      <c r="A78" s="23" t="s">
        <v>228</v>
      </c>
      <c r="B78" s="222" t="s">
        <v>65</v>
      </c>
      <c r="C78" s="56"/>
      <c r="D78" s="47"/>
      <c r="E78" s="90"/>
      <c r="F78" s="130"/>
      <c r="G78" s="130"/>
      <c r="H78" s="154"/>
      <c r="I78" s="121"/>
      <c r="J78" s="121"/>
      <c r="K78" s="130"/>
      <c r="L78" s="130"/>
      <c r="M78" s="130"/>
      <c r="N78" s="154"/>
      <c r="O78" s="121"/>
      <c r="P78" s="121"/>
      <c r="Q78" s="121"/>
      <c r="R78" s="121"/>
      <c r="S78" s="242"/>
      <c r="T78" s="156">
        <f t="shared" si="0"/>
        <v>0</v>
      </c>
      <c r="U78" s="160" t="e">
        <f>#REF!-T78</f>
        <v>#REF!</v>
      </c>
    </row>
    <row r="79" spans="1:21" ht="15.75">
      <c r="A79" s="23" t="s">
        <v>229</v>
      </c>
      <c r="B79" s="222" t="s">
        <v>67</v>
      </c>
      <c r="C79" s="56"/>
      <c r="D79" s="47"/>
      <c r="E79" s="90"/>
      <c r="F79" s="130"/>
      <c r="G79" s="130"/>
      <c r="H79" s="154"/>
      <c r="I79" s="121"/>
      <c r="J79" s="121"/>
      <c r="K79" s="130"/>
      <c r="L79" s="130"/>
      <c r="M79" s="130"/>
      <c r="N79" s="154"/>
      <c r="O79" s="121"/>
      <c r="P79" s="121"/>
      <c r="Q79" s="121"/>
      <c r="R79" s="121"/>
      <c r="S79" s="242"/>
      <c r="T79" s="156">
        <f t="shared" si="0"/>
        <v>0</v>
      </c>
      <c r="U79" s="160" t="e">
        <f>#REF!-T79</f>
        <v>#REF!</v>
      </c>
    </row>
    <row r="80" spans="1:21" ht="16.5" thickBot="1">
      <c r="A80" s="23" t="s">
        <v>230</v>
      </c>
      <c r="B80" s="218" t="s">
        <v>66</v>
      </c>
      <c r="C80" s="58"/>
      <c r="D80" s="70"/>
      <c r="E80" s="294"/>
      <c r="F80" s="295"/>
      <c r="G80" s="295"/>
      <c r="H80" s="296"/>
      <c r="I80" s="112"/>
      <c r="J80" s="297"/>
      <c r="K80" s="295"/>
      <c r="L80" s="295"/>
      <c r="M80" s="295"/>
      <c r="N80" s="296"/>
      <c r="O80" s="297"/>
      <c r="P80" s="297"/>
      <c r="Q80" s="297"/>
      <c r="R80" s="297"/>
      <c r="S80" s="298"/>
      <c r="T80" s="156">
        <f t="shared" si="0"/>
        <v>0</v>
      </c>
      <c r="U80" s="160" t="e">
        <f>#REF!-T80</f>
        <v>#REF!</v>
      </c>
    </row>
    <row r="81" spans="1:21" ht="15.75">
      <c r="A81" s="19" t="s">
        <v>231</v>
      </c>
      <c r="B81" s="217" t="s">
        <v>74</v>
      </c>
      <c r="C81" s="53"/>
      <c r="D81" s="48"/>
      <c r="E81" s="135"/>
      <c r="F81" s="136"/>
      <c r="G81" s="137"/>
      <c r="H81" s="135"/>
      <c r="I81" s="176"/>
      <c r="J81" s="149"/>
      <c r="K81" s="136"/>
      <c r="L81" s="136"/>
      <c r="M81" s="136"/>
      <c r="N81" s="197"/>
      <c r="O81" s="149"/>
      <c r="P81" s="149"/>
      <c r="Q81" s="149"/>
      <c r="R81" s="149"/>
      <c r="S81" s="289"/>
      <c r="T81" s="156">
        <f t="shared" si="0"/>
        <v>0</v>
      </c>
      <c r="U81" s="160" t="e">
        <f>#REF!-T81</f>
        <v>#REF!</v>
      </c>
    </row>
    <row r="82" spans="1:21" ht="15.75">
      <c r="A82" s="23" t="s">
        <v>232</v>
      </c>
      <c r="B82" s="222" t="s">
        <v>142</v>
      </c>
      <c r="C82" s="56"/>
      <c r="D82" s="69"/>
      <c r="E82" s="129"/>
      <c r="F82" s="130"/>
      <c r="G82" s="131"/>
      <c r="H82" s="129"/>
      <c r="I82" s="175"/>
      <c r="J82" s="138"/>
      <c r="K82" s="130"/>
      <c r="L82" s="130"/>
      <c r="M82" s="130"/>
      <c r="N82" s="154"/>
      <c r="O82" s="138"/>
      <c r="P82" s="138"/>
      <c r="Q82" s="290"/>
      <c r="R82" s="138"/>
      <c r="S82" s="290"/>
      <c r="T82" s="156">
        <f t="shared" si="0"/>
        <v>0</v>
      </c>
      <c r="U82" s="160" t="e">
        <f>#REF!-T82</f>
        <v>#REF!</v>
      </c>
    </row>
    <row r="83" spans="1:21" ht="15.75">
      <c r="A83" s="23" t="s">
        <v>233</v>
      </c>
      <c r="B83" s="222" t="s">
        <v>144</v>
      </c>
      <c r="C83" s="56"/>
      <c r="D83" s="47"/>
      <c r="E83" s="129"/>
      <c r="F83" s="130"/>
      <c r="G83" s="131"/>
      <c r="H83" s="129"/>
      <c r="I83" s="175"/>
      <c r="J83" s="138"/>
      <c r="K83" s="130"/>
      <c r="L83" s="130"/>
      <c r="M83" s="130"/>
      <c r="N83" s="154"/>
      <c r="O83" s="138"/>
      <c r="P83" s="138"/>
      <c r="Q83" s="290"/>
      <c r="R83" s="138"/>
      <c r="S83" s="290"/>
      <c r="T83" s="156">
        <f t="shared" si="0"/>
        <v>0</v>
      </c>
      <c r="U83" s="160" t="e">
        <f>#REF!-T83</f>
        <v>#REF!</v>
      </c>
    </row>
    <row r="84" spans="1:21" ht="15.75">
      <c r="A84" s="23" t="s">
        <v>234</v>
      </c>
      <c r="B84" s="222" t="s">
        <v>143</v>
      </c>
      <c r="C84" s="56"/>
      <c r="D84" s="47"/>
      <c r="E84" s="129"/>
      <c r="F84" s="130"/>
      <c r="G84" s="131"/>
      <c r="H84" s="129"/>
      <c r="I84" s="175"/>
      <c r="J84" s="138"/>
      <c r="K84" s="130"/>
      <c r="L84" s="130"/>
      <c r="M84" s="130"/>
      <c r="N84" s="154"/>
      <c r="O84" s="138"/>
      <c r="P84" s="138"/>
      <c r="Q84" s="290"/>
      <c r="R84" s="138"/>
      <c r="S84" s="290"/>
      <c r="T84" s="156">
        <f t="shared" si="0"/>
        <v>0</v>
      </c>
      <c r="U84" s="160" t="e">
        <f>#REF!-T84</f>
        <v>#REF!</v>
      </c>
    </row>
    <row r="85" spans="1:21" ht="15.75">
      <c r="A85" s="23" t="s">
        <v>235</v>
      </c>
      <c r="B85" s="222" t="s">
        <v>145</v>
      </c>
      <c r="C85" s="56"/>
      <c r="D85" s="47"/>
      <c r="E85" s="129"/>
      <c r="F85" s="130"/>
      <c r="G85" s="131"/>
      <c r="H85" s="129"/>
      <c r="I85" s="175"/>
      <c r="J85" s="138"/>
      <c r="K85" s="130"/>
      <c r="L85" s="130"/>
      <c r="M85" s="130"/>
      <c r="N85" s="154"/>
      <c r="O85" s="138"/>
      <c r="P85" s="138"/>
      <c r="Q85" s="290"/>
      <c r="R85" s="138"/>
      <c r="S85" s="290"/>
      <c r="T85" s="156">
        <f t="shared" si="0"/>
        <v>0</v>
      </c>
      <c r="U85" s="160" t="e">
        <f>#REF!-T85</f>
        <v>#REF!</v>
      </c>
    </row>
    <row r="86" spans="1:21" ht="15.75">
      <c r="A86" s="23" t="s">
        <v>236</v>
      </c>
      <c r="B86" s="222" t="s">
        <v>146</v>
      </c>
      <c r="C86" s="56"/>
      <c r="D86" s="47"/>
      <c r="E86" s="129"/>
      <c r="F86" s="130"/>
      <c r="G86" s="131"/>
      <c r="H86" s="129"/>
      <c r="I86" s="175"/>
      <c r="J86" s="138"/>
      <c r="K86" s="130"/>
      <c r="L86" s="130"/>
      <c r="M86" s="138"/>
      <c r="N86" s="138"/>
      <c r="O86" s="138"/>
      <c r="P86" s="138"/>
      <c r="Q86" s="138"/>
      <c r="R86" s="138"/>
      <c r="S86" s="290"/>
      <c r="T86" s="156">
        <f t="shared" si="0"/>
        <v>0</v>
      </c>
      <c r="U86" s="160" t="e">
        <f>#REF!-T86</f>
        <v>#REF!</v>
      </c>
    </row>
    <row r="87" spans="1:21" ht="15.75">
      <c r="A87" s="23" t="s">
        <v>237</v>
      </c>
      <c r="B87" s="222" t="s">
        <v>147</v>
      </c>
      <c r="C87" s="56"/>
      <c r="D87" s="47"/>
      <c r="E87" s="129"/>
      <c r="F87" s="130"/>
      <c r="G87" s="131"/>
      <c r="H87" s="129"/>
      <c r="I87" s="175"/>
      <c r="J87" s="138"/>
      <c r="K87" s="130"/>
      <c r="L87" s="130"/>
      <c r="M87" s="138"/>
      <c r="N87" s="138"/>
      <c r="O87" s="138"/>
      <c r="P87" s="138"/>
      <c r="Q87" s="138"/>
      <c r="R87" s="138"/>
      <c r="S87" s="290"/>
      <c r="T87" s="156">
        <f t="shared" si="0"/>
        <v>0</v>
      </c>
      <c r="U87" s="160" t="e">
        <f>#REF!-T87</f>
        <v>#REF!</v>
      </c>
    </row>
    <row r="88" spans="1:21" ht="15.75">
      <c r="A88" s="23" t="s">
        <v>238</v>
      </c>
      <c r="B88" s="222" t="s">
        <v>148</v>
      </c>
      <c r="C88" s="56"/>
      <c r="D88" s="47"/>
      <c r="E88" s="129"/>
      <c r="F88" s="130"/>
      <c r="G88" s="131"/>
      <c r="H88" s="129"/>
      <c r="I88" s="175"/>
      <c r="J88" s="138"/>
      <c r="K88" s="130"/>
      <c r="L88" s="130"/>
      <c r="M88" s="138"/>
      <c r="N88" s="138"/>
      <c r="O88" s="138"/>
      <c r="P88" s="138"/>
      <c r="Q88" s="138"/>
      <c r="R88" s="138"/>
      <c r="S88" s="290"/>
      <c r="T88" s="156">
        <f t="shared" si="0"/>
        <v>0</v>
      </c>
      <c r="U88" s="160" t="e">
        <f>#REF!-T88</f>
        <v>#REF!</v>
      </c>
    </row>
    <row r="89" spans="1:21" ht="16.5" thickBot="1">
      <c r="A89" s="23" t="s">
        <v>239</v>
      </c>
      <c r="B89" s="218" t="s">
        <v>149</v>
      </c>
      <c r="C89" s="58"/>
      <c r="D89" s="70"/>
      <c r="E89" s="143"/>
      <c r="F89" s="144"/>
      <c r="G89" s="145"/>
      <c r="H89" s="143"/>
      <c r="I89" s="177"/>
      <c r="J89" s="150"/>
      <c r="K89" s="133"/>
      <c r="L89" s="133"/>
      <c r="M89" s="150"/>
      <c r="N89" s="150"/>
      <c r="O89" s="150"/>
      <c r="P89" s="150"/>
      <c r="Q89" s="150"/>
      <c r="R89" s="150"/>
      <c r="S89" s="292"/>
      <c r="T89" s="156">
        <f t="shared" si="0"/>
        <v>0</v>
      </c>
      <c r="U89" s="160" t="e">
        <f>#REF!-T89</f>
        <v>#REF!</v>
      </c>
    </row>
    <row r="90" spans="1:21" ht="15.75">
      <c r="A90" s="19" t="s">
        <v>240</v>
      </c>
      <c r="B90" s="217" t="s">
        <v>93</v>
      </c>
      <c r="C90" s="53"/>
      <c r="D90" s="48"/>
      <c r="E90" s="135"/>
      <c r="F90" s="136"/>
      <c r="G90" s="137"/>
      <c r="H90" s="135"/>
      <c r="I90" s="174"/>
      <c r="J90" s="149"/>
      <c r="K90" s="136"/>
      <c r="L90" s="136"/>
      <c r="M90" s="136"/>
      <c r="N90" s="197"/>
      <c r="O90" s="149"/>
      <c r="P90" s="149"/>
      <c r="Q90" s="149"/>
      <c r="R90" s="149"/>
      <c r="S90" s="289"/>
      <c r="T90" s="156">
        <f t="shared" si="0"/>
        <v>0</v>
      </c>
      <c r="U90" s="160" t="e">
        <f>#REF!-T90</f>
        <v>#REF!</v>
      </c>
    </row>
    <row r="91" spans="1:21" ht="15.75">
      <c r="A91" s="23" t="s">
        <v>241</v>
      </c>
      <c r="B91" s="222" t="s">
        <v>75</v>
      </c>
      <c r="C91" s="56"/>
      <c r="D91" s="69"/>
      <c r="E91" s="129"/>
      <c r="F91" s="130"/>
      <c r="G91" s="131"/>
      <c r="H91" s="129"/>
      <c r="I91" s="175"/>
      <c r="J91" s="138"/>
      <c r="K91" s="130"/>
      <c r="L91" s="130"/>
      <c r="M91" s="130"/>
      <c r="N91" s="154"/>
      <c r="O91" s="138"/>
      <c r="P91" s="138"/>
      <c r="Q91" s="138"/>
      <c r="R91" s="138"/>
      <c r="S91" s="290"/>
      <c r="T91" s="156">
        <f t="shared" si="0"/>
        <v>0</v>
      </c>
      <c r="U91" s="160" t="e">
        <f>#REF!-T91</f>
        <v>#REF!</v>
      </c>
    </row>
    <row r="92" spans="1:21" ht="15.75">
      <c r="A92" s="23" t="s">
        <v>242</v>
      </c>
      <c r="B92" s="222" t="s">
        <v>77</v>
      </c>
      <c r="C92" s="56"/>
      <c r="D92" s="47"/>
      <c r="E92" s="129"/>
      <c r="F92" s="130"/>
      <c r="G92" s="131"/>
      <c r="H92" s="129"/>
      <c r="I92" s="175"/>
      <c r="J92" s="138"/>
      <c r="K92" s="130"/>
      <c r="L92" s="130"/>
      <c r="M92" s="130"/>
      <c r="N92" s="154"/>
      <c r="O92" s="138"/>
      <c r="P92" s="138"/>
      <c r="Q92" s="138"/>
      <c r="R92" s="138"/>
      <c r="S92" s="290"/>
      <c r="T92" s="156">
        <f t="shared" si="0"/>
        <v>0</v>
      </c>
      <c r="U92" s="160" t="e">
        <f>#REF!-T92</f>
        <v>#REF!</v>
      </c>
    </row>
    <row r="93" spans="1:21" ht="16.5" thickBot="1">
      <c r="A93" s="23" t="s">
        <v>243</v>
      </c>
      <c r="B93" s="218" t="s">
        <v>76</v>
      </c>
      <c r="C93" s="54"/>
      <c r="D93" s="70"/>
      <c r="E93" s="143"/>
      <c r="F93" s="144"/>
      <c r="G93" s="145"/>
      <c r="H93" s="143"/>
      <c r="I93" s="177"/>
      <c r="J93" s="150"/>
      <c r="K93" s="133"/>
      <c r="L93" s="133"/>
      <c r="M93" s="133"/>
      <c r="N93" s="198"/>
      <c r="O93" s="150"/>
      <c r="P93" s="150"/>
      <c r="Q93" s="150"/>
      <c r="R93" s="150"/>
      <c r="S93" s="292"/>
      <c r="T93" s="156">
        <f t="shared" si="0"/>
        <v>0</v>
      </c>
      <c r="U93" s="160" t="e">
        <f>#REF!-T93</f>
        <v>#REF!</v>
      </c>
    </row>
    <row r="94" spans="1:21" ht="15.75">
      <c r="A94" s="19" t="s">
        <v>244</v>
      </c>
      <c r="B94" s="217" t="s">
        <v>73</v>
      </c>
      <c r="C94" s="53"/>
      <c r="D94" s="48"/>
      <c r="E94" s="135"/>
      <c r="F94" s="136"/>
      <c r="G94" s="137"/>
      <c r="H94" s="135"/>
      <c r="I94" s="174"/>
      <c r="J94" s="149"/>
      <c r="K94" s="136"/>
      <c r="L94" s="136"/>
      <c r="M94" s="136"/>
      <c r="N94" s="197"/>
      <c r="O94" s="149"/>
      <c r="P94" s="149"/>
      <c r="Q94" s="149"/>
      <c r="R94" s="149"/>
      <c r="S94" s="289"/>
      <c r="T94" s="156">
        <f t="shared" ref="T94:T155" si="1">SUM(E94:S94)</f>
        <v>0</v>
      </c>
      <c r="U94" s="160" t="e">
        <f>#REF!-T94</f>
        <v>#REF!</v>
      </c>
    </row>
    <row r="95" spans="1:21" ht="15.75">
      <c r="A95" s="23" t="s">
        <v>245</v>
      </c>
      <c r="B95" s="222" t="s">
        <v>69</v>
      </c>
      <c r="C95" s="56"/>
      <c r="D95" s="69"/>
      <c r="E95" s="129"/>
      <c r="F95" s="130"/>
      <c r="G95" s="131"/>
      <c r="H95" s="129"/>
      <c r="I95" s="175"/>
      <c r="J95" s="138"/>
      <c r="K95" s="130"/>
      <c r="L95" s="130"/>
      <c r="M95" s="130"/>
      <c r="N95" s="154"/>
      <c r="O95" s="138"/>
      <c r="P95" s="138"/>
      <c r="Q95" s="138"/>
      <c r="R95" s="138"/>
      <c r="S95" s="290"/>
      <c r="T95" s="156">
        <f t="shared" si="1"/>
        <v>0</v>
      </c>
      <c r="U95" s="160" t="e">
        <f>#REF!-T95</f>
        <v>#REF!</v>
      </c>
    </row>
    <row r="96" spans="1:21" ht="15.75">
      <c r="A96" s="23" t="s">
        <v>246</v>
      </c>
      <c r="B96" s="218" t="s">
        <v>70</v>
      </c>
      <c r="C96" s="54"/>
      <c r="D96" s="47"/>
      <c r="E96" s="140"/>
      <c r="F96" s="141"/>
      <c r="G96" s="142"/>
      <c r="H96" s="140"/>
      <c r="I96" s="178"/>
      <c r="J96" s="151"/>
      <c r="K96" s="130"/>
      <c r="L96" s="130"/>
      <c r="M96" s="130"/>
      <c r="N96" s="199"/>
      <c r="O96" s="151"/>
      <c r="P96" s="151"/>
      <c r="Q96" s="151"/>
      <c r="R96" s="151"/>
      <c r="S96" s="291"/>
      <c r="T96" s="156">
        <f t="shared" si="1"/>
        <v>0</v>
      </c>
      <c r="U96" s="160" t="e">
        <f>#REF!-T96</f>
        <v>#REF!</v>
      </c>
    </row>
    <row r="97" spans="1:21" ht="15.75">
      <c r="A97" s="23" t="s">
        <v>247</v>
      </c>
      <c r="B97" s="222" t="s">
        <v>71</v>
      </c>
      <c r="C97" s="56"/>
      <c r="D97" s="47"/>
      <c r="E97" s="129"/>
      <c r="F97" s="130"/>
      <c r="G97" s="131"/>
      <c r="H97" s="129"/>
      <c r="I97" s="175"/>
      <c r="J97" s="138"/>
      <c r="K97" s="130"/>
      <c r="L97" s="130"/>
      <c r="M97" s="130"/>
      <c r="N97" s="154"/>
      <c r="O97" s="138"/>
      <c r="P97" s="138"/>
      <c r="Q97" s="138"/>
      <c r="R97" s="138"/>
      <c r="S97" s="290"/>
      <c r="T97" s="156">
        <f t="shared" si="1"/>
        <v>0</v>
      </c>
      <c r="U97" s="160" t="e">
        <f>#REF!-T97</f>
        <v>#REF!</v>
      </c>
    </row>
    <row r="98" spans="1:21" ht="16.5" thickBot="1">
      <c r="A98" s="23" t="s">
        <v>248</v>
      </c>
      <c r="B98" s="218" t="s">
        <v>72</v>
      </c>
      <c r="C98" s="54"/>
      <c r="D98" s="70"/>
      <c r="E98" s="143"/>
      <c r="F98" s="144"/>
      <c r="G98" s="145"/>
      <c r="H98" s="143"/>
      <c r="I98" s="177"/>
      <c r="J98" s="150"/>
      <c r="K98" s="133"/>
      <c r="L98" s="133"/>
      <c r="M98" s="133"/>
      <c r="N98" s="198"/>
      <c r="O98" s="139"/>
      <c r="P98" s="150"/>
      <c r="Q98" s="150"/>
      <c r="R98" s="150"/>
      <c r="S98" s="292"/>
      <c r="T98" s="156">
        <f t="shared" si="1"/>
        <v>0</v>
      </c>
      <c r="U98" s="160" t="e">
        <f>#REF!-T98</f>
        <v>#REF!</v>
      </c>
    </row>
    <row r="99" spans="1:21" ht="15.75">
      <c r="A99" s="19" t="s">
        <v>249</v>
      </c>
      <c r="B99" s="217" t="s">
        <v>94</v>
      </c>
      <c r="C99" s="53"/>
      <c r="D99" s="48"/>
      <c r="E99" s="135"/>
      <c r="F99" s="136"/>
      <c r="G99" s="137"/>
      <c r="H99" s="135"/>
      <c r="I99" s="174"/>
      <c r="J99" s="149"/>
      <c r="K99" s="136"/>
      <c r="L99" s="136"/>
      <c r="M99" s="136"/>
      <c r="N99" s="197"/>
      <c r="O99" s="149"/>
      <c r="P99" s="149"/>
      <c r="Q99" s="149"/>
      <c r="R99" s="149"/>
      <c r="S99" s="289"/>
      <c r="T99" s="156">
        <f t="shared" si="1"/>
        <v>0</v>
      </c>
      <c r="U99" s="160" t="e">
        <f>#REF!-T99</f>
        <v>#REF!</v>
      </c>
    </row>
    <row r="100" spans="1:21" ht="16.5" outlineLevel="1" thickBot="1">
      <c r="A100" s="20" t="s">
        <v>250</v>
      </c>
      <c r="B100" s="219" t="s">
        <v>78</v>
      </c>
      <c r="C100" s="55"/>
      <c r="D100" s="43"/>
      <c r="E100" s="132"/>
      <c r="F100" s="133"/>
      <c r="G100" s="134"/>
      <c r="H100" s="132"/>
      <c r="I100" s="179"/>
      <c r="J100" s="139"/>
      <c r="K100" s="133"/>
      <c r="L100" s="133"/>
      <c r="M100" s="133"/>
      <c r="N100" s="200"/>
      <c r="O100" s="139"/>
      <c r="P100" s="139"/>
      <c r="Q100" s="139"/>
      <c r="R100" s="139"/>
      <c r="S100" s="250"/>
      <c r="T100" s="156">
        <f t="shared" si="1"/>
        <v>0</v>
      </c>
      <c r="U100" s="160" t="e">
        <f>#REF!-T100</f>
        <v>#REF!</v>
      </c>
    </row>
    <row r="101" spans="1:21" ht="15.75" outlineLevel="1">
      <c r="A101" s="19" t="s">
        <v>251</v>
      </c>
      <c r="B101" s="217" t="s">
        <v>131</v>
      </c>
      <c r="C101" s="53"/>
      <c r="D101" s="36"/>
      <c r="E101" s="146"/>
      <c r="F101" s="147"/>
      <c r="G101" s="148"/>
      <c r="H101" s="146"/>
      <c r="I101" s="176"/>
      <c r="J101" s="152"/>
      <c r="K101" s="147"/>
      <c r="L101" s="147"/>
      <c r="M101" s="147"/>
      <c r="N101" s="186"/>
      <c r="O101" s="152"/>
      <c r="P101" s="152"/>
      <c r="Q101" s="152"/>
      <c r="R101" s="152"/>
      <c r="S101" s="299"/>
      <c r="T101" s="156">
        <f t="shared" si="1"/>
        <v>0</v>
      </c>
      <c r="U101" s="160" t="e">
        <f>#REF!-T101</f>
        <v>#REF!</v>
      </c>
    </row>
    <row r="102" spans="1:21" ht="15.75" outlineLevel="1">
      <c r="A102" s="23" t="s">
        <v>252</v>
      </c>
      <c r="B102" s="222" t="s">
        <v>132</v>
      </c>
      <c r="C102" s="56"/>
      <c r="D102" s="40"/>
      <c r="E102" s="129"/>
      <c r="F102" s="130"/>
      <c r="G102" s="131"/>
      <c r="H102" s="129"/>
      <c r="I102" s="175"/>
      <c r="J102" s="138"/>
      <c r="K102" s="130"/>
      <c r="L102" s="130"/>
      <c r="M102" s="130"/>
      <c r="N102" s="154"/>
      <c r="O102" s="138"/>
      <c r="P102" s="138"/>
      <c r="Q102" s="138"/>
      <c r="R102" s="138"/>
      <c r="S102" s="290"/>
      <c r="T102" s="156">
        <f t="shared" si="1"/>
        <v>0</v>
      </c>
      <c r="U102" s="160" t="e">
        <f>#REF!-T102</f>
        <v>#REF!</v>
      </c>
    </row>
    <row r="103" spans="1:21" ht="15.75" outlineLevel="1">
      <c r="A103" s="23" t="s">
        <v>253</v>
      </c>
      <c r="B103" s="222" t="s">
        <v>127</v>
      </c>
      <c r="C103" s="56"/>
      <c r="D103" s="40"/>
      <c r="E103" s="129"/>
      <c r="F103" s="130"/>
      <c r="G103" s="131"/>
      <c r="H103" s="129"/>
      <c r="I103" s="175"/>
      <c r="J103" s="138"/>
      <c r="K103" s="130"/>
      <c r="L103" s="130"/>
      <c r="M103" s="130"/>
      <c r="N103" s="154"/>
      <c r="O103" s="138"/>
      <c r="P103" s="138"/>
      <c r="Q103" s="138"/>
      <c r="R103" s="138"/>
      <c r="S103" s="290"/>
      <c r="T103" s="156">
        <f t="shared" si="1"/>
        <v>0</v>
      </c>
      <c r="U103" s="160" t="e">
        <f>#REF!-T103</f>
        <v>#REF!</v>
      </c>
    </row>
    <row r="104" spans="1:21" ht="15.75" outlineLevel="1">
      <c r="A104" s="21">
        <v>3</v>
      </c>
      <c r="B104" s="224" t="s">
        <v>3</v>
      </c>
      <c r="C104" s="52"/>
      <c r="D104" s="52"/>
      <c r="E104" s="75"/>
      <c r="F104" s="76"/>
      <c r="G104" s="77"/>
      <c r="H104" s="75"/>
      <c r="I104" s="167"/>
      <c r="J104" s="116"/>
      <c r="K104" s="209"/>
      <c r="L104" s="209"/>
      <c r="M104" s="209"/>
      <c r="N104" s="191"/>
      <c r="O104" s="116"/>
      <c r="P104" s="116"/>
      <c r="Q104" s="116"/>
      <c r="R104" s="116"/>
      <c r="S104" s="240"/>
      <c r="T104" s="156">
        <f t="shared" si="1"/>
        <v>0</v>
      </c>
      <c r="U104" s="160" t="e">
        <f>#REF!-T104</f>
        <v>#REF!</v>
      </c>
    </row>
    <row r="105" spans="1:21" ht="30" outlineLevel="1">
      <c r="A105" s="26" t="s">
        <v>254</v>
      </c>
      <c r="B105" s="225" t="s">
        <v>38</v>
      </c>
      <c r="C105" s="288"/>
      <c r="D105" s="288"/>
      <c r="E105" s="99"/>
      <c r="F105" s="100"/>
      <c r="G105" s="101"/>
      <c r="H105" s="99"/>
      <c r="I105" s="181"/>
      <c r="J105" s="124"/>
      <c r="K105" s="100"/>
      <c r="L105" s="100"/>
      <c r="M105" s="100"/>
      <c r="N105" s="202"/>
      <c r="O105" s="124"/>
      <c r="P105" s="124"/>
      <c r="Q105" s="124"/>
      <c r="R105" s="124"/>
      <c r="S105" s="251"/>
      <c r="T105" s="156">
        <f t="shared" si="1"/>
        <v>0</v>
      </c>
      <c r="U105" s="160" t="e">
        <f>#REF!-T105</f>
        <v>#REF!</v>
      </c>
    </row>
    <row r="106" spans="1:21" ht="16.5" outlineLevel="1" thickBot="1">
      <c r="A106" s="18" t="s">
        <v>255</v>
      </c>
      <c r="B106" s="215" t="s">
        <v>39</v>
      </c>
      <c r="C106" s="51"/>
      <c r="D106" s="287"/>
      <c r="E106" s="78"/>
      <c r="F106" s="79"/>
      <c r="G106" s="80"/>
      <c r="H106" s="78"/>
      <c r="I106" s="168"/>
      <c r="J106" s="117"/>
      <c r="K106" s="79"/>
      <c r="L106" s="79"/>
      <c r="M106" s="79"/>
      <c r="N106" s="192"/>
      <c r="O106" s="117"/>
      <c r="P106" s="117"/>
      <c r="Q106" s="117"/>
      <c r="R106" s="117"/>
      <c r="S106" s="241"/>
      <c r="T106" s="156">
        <f t="shared" si="1"/>
        <v>0</v>
      </c>
      <c r="U106" s="160" t="e">
        <f>#REF!-T106</f>
        <v>#REF!</v>
      </c>
    </row>
    <row r="107" spans="1:21" ht="13.5" customHeight="1" outlineLevel="1" thickBot="1">
      <c r="A107" s="19" t="s">
        <v>153</v>
      </c>
      <c r="B107" s="226" t="s">
        <v>29</v>
      </c>
      <c r="C107" s="53"/>
      <c r="D107" s="39"/>
      <c r="E107" s="272"/>
      <c r="F107" s="82"/>
      <c r="G107" s="83"/>
      <c r="H107" s="83"/>
      <c r="I107" s="83"/>
      <c r="J107" s="149"/>
      <c r="K107" s="136"/>
      <c r="L107" s="136"/>
      <c r="M107" s="136"/>
      <c r="N107" s="197"/>
      <c r="O107" s="149"/>
      <c r="P107" s="149"/>
      <c r="Q107" s="149"/>
      <c r="R107" s="149"/>
      <c r="S107" s="248"/>
      <c r="T107" s="156">
        <f t="shared" si="1"/>
        <v>0</v>
      </c>
      <c r="U107" s="160" t="e">
        <f>#REF!-T107</f>
        <v>#REF!</v>
      </c>
    </row>
    <row r="108" spans="1:21" ht="18" customHeight="1" outlineLevel="1" thickBot="1">
      <c r="A108" s="19" t="s">
        <v>154</v>
      </c>
      <c r="B108" s="227" t="s">
        <v>30</v>
      </c>
      <c r="C108" s="56"/>
      <c r="D108" s="40"/>
      <c r="E108" s="273"/>
      <c r="F108" s="91"/>
      <c r="G108" s="92"/>
      <c r="H108" s="129"/>
      <c r="I108" s="175"/>
      <c r="J108" s="138"/>
      <c r="K108" s="91"/>
      <c r="L108" s="91"/>
      <c r="M108" s="130"/>
      <c r="N108" s="187"/>
      <c r="O108" s="121"/>
      <c r="P108" s="121"/>
      <c r="Q108" s="121"/>
      <c r="R108" s="121"/>
      <c r="S108" s="242"/>
      <c r="T108" s="156">
        <f t="shared" si="1"/>
        <v>0</v>
      </c>
      <c r="U108" s="160" t="e">
        <f>#REF!-T108</f>
        <v>#REF!</v>
      </c>
    </row>
    <row r="109" spans="1:21" ht="16.5" outlineLevel="1" thickBot="1">
      <c r="A109" s="19" t="s">
        <v>256</v>
      </c>
      <c r="B109" s="227" t="s">
        <v>31</v>
      </c>
      <c r="C109" s="56"/>
      <c r="D109" s="40"/>
      <c r="E109" s="273"/>
      <c r="F109" s="252"/>
      <c r="G109" s="92"/>
      <c r="H109" s="129"/>
      <c r="I109" s="175"/>
      <c r="J109" s="138"/>
      <c r="K109" s="91"/>
      <c r="L109" s="91"/>
      <c r="M109" s="130"/>
      <c r="N109" s="187"/>
      <c r="O109" s="121"/>
      <c r="P109" s="121"/>
      <c r="Q109" s="121"/>
      <c r="R109" s="121"/>
      <c r="S109" s="242"/>
      <c r="T109" s="156">
        <f>SUM(E109:S109)</f>
        <v>0</v>
      </c>
      <c r="U109" s="160" t="e">
        <f>#REF!-T109</f>
        <v>#REF!</v>
      </c>
    </row>
    <row r="110" spans="1:21" ht="16.5" outlineLevel="1" thickBot="1">
      <c r="A110" s="19" t="s">
        <v>257</v>
      </c>
      <c r="B110" s="227" t="s">
        <v>33</v>
      </c>
      <c r="C110" s="56"/>
      <c r="D110" s="40"/>
      <c r="E110" s="273"/>
      <c r="F110" s="91"/>
      <c r="G110" s="92"/>
      <c r="H110" s="129"/>
      <c r="I110" s="175"/>
      <c r="J110" s="138"/>
      <c r="K110" s="91"/>
      <c r="L110" s="91"/>
      <c r="M110" s="130"/>
      <c r="N110" s="187"/>
      <c r="O110" s="121"/>
      <c r="P110" s="121"/>
      <c r="Q110" s="121"/>
      <c r="R110" s="121"/>
      <c r="S110" s="242"/>
      <c r="T110" s="156">
        <f t="shared" si="1"/>
        <v>0</v>
      </c>
      <c r="U110" s="160" t="e">
        <f>#REF!-T110</f>
        <v>#REF!</v>
      </c>
    </row>
    <row r="111" spans="1:21" ht="16.5" outlineLevel="1" thickBot="1">
      <c r="A111" s="19" t="s">
        <v>258</v>
      </c>
      <c r="B111" s="227" t="s">
        <v>32</v>
      </c>
      <c r="C111" s="56"/>
      <c r="D111" s="40"/>
      <c r="E111" s="273"/>
      <c r="F111" s="91"/>
      <c r="G111" s="92"/>
      <c r="H111" s="129"/>
      <c r="I111" s="175"/>
      <c r="J111" s="138"/>
      <c r="K111" s="91"/>
      <c r="L111" s="91"/>
      <c r="M111" s="91"/>
      <c r="N111" s="187"/>
      <c r="O111" s="121"/>
      <c r="P111" s="121"/>
      <c r="Q111" s="121"/>
      <c r="R111" s="121"/>
      <c r="S111" s="242"/>
      <c r="T111" s="156">
        <f t="shared" si="1"/>
        <v>0</v>
      </c>
      <c r="U111" s="160" t="e">
        <f>#REF!-T111</f>
        <v>#REF!</v>
      </c>
    </row>
    <row r="112" spans="1:21" ht="15.75" outlineLevel="1">
      <c r="A112" s="19" t="s">
        <v>259</v>
      </c>
      <c r="B112" s="227" t="s">
        <v>51</v>
      </c>
      <c r="C112" s="56"/>
      <c r="D112" s="40"/>
      <c r="E112" s="273"/>
      <c r="F112" s="91"/>
      <c r="G112" s="92"/>
      <c r="H112" s="129"/>
      <c r="I112" s="175"/>
      <c r="J112" s="138"/>
      <c r="K112" s="91"/>
      <c r="L112" s="91"/>
      <c r="M112" s="91"/>
      <c r="N112" s="187"/>
      <c r="O112" s="121"/>
      <c r="P112" s="121"/>
      <c r="Q112" s="121"/>
      <c r="R112" s="121"/>
      <c r="S112" s="242"/>
      <c r="T112" s="156">
        <f t="shared" si="1"/>
        <v>0</v>
      </c>
      <c r="U112" s="160" t="e">
        <f>#REF!-T112</f>
        <v>#REF!</v>
      </c>
    </row>
    <row r="113" spans="1:21" ht="16.5" outlineLevel="1" thickBot="1">
      <c r="A113" s="27" t="s">
        <v>155</v>
      </c>
      <c r="B113" s="228" t="s">
        <v>40</v>
      </c>
      <c r="C113" s="59"/>
      <c r="D113" s="41"/>
      <c r="E113" s="274"/>
      <c r="F113" s="275"/>
      <c r="G113" s="276"/>
      <c r="H113" s="277"/>
      <c r="I113" s="278"/>
      <c r="J113" s="279"/>
      <c r="K113" s="238"/>
      <c r="L113" s="238"/>
      <c r="M113" s="238"/>
      <c r="N113" s="280"/>
      <c r="O113" s="279"/>
      <c r="P113" s="279"/>
      <c r="Q113" s="279"/>
      <c r="R113" s="279"/>
      <c r="S113" s="281"/>
      <c r="T113" s="156">
        <f t="shared" si="1"/>
        <v>0</v>
      </c>
      <c r="U113" s="160" t="e">
        <f>#REF!-T113</f>
        <v>#REF!</v>
      </c>
    </row>
    <row r="114" spans="1:21" ht="15.75" outlineLevel="1">
      <c r="A114" s="19" t="s">
        <v>156</v>
      </c>
      <c r="B114" s="217" t="s">
        <v>49</v>
      </c>
      <c r="C114" s="53"/>
      <c r="D114" s="36"/>
      <c r="E114" s="81"/>
      <c r="F114" s="82"/>
      <c r="G114" s="83"/>
      <c r="H114" s="81"/>
      <c r="I114" s="169"/>
      <c r="J114" s="118"/>
      <c r="K114" s="82"/>
      <c r="L114" s="82"/>
      <c r="M114" s="82"/>
      <c r="N114" s="193"/>
      <c r="O114" s="118"/>
      <c r="P114" s="118"/>
      <c r="Q114" s="118"/>
      <c r="R114" s="118"/>
      <c r="S114" s="248"/>
      <c r="T114" s="156">
        <f t="shared" si="1"/>
        <v>0</v>
      </c>
      <c r="U114" s="160" t="e">
        <f>#REF!-T114</f>
        <v>#REF!</v>
      </c>
    </row>
    <row r="115" spans="1:21" ht="15.75" outlineLevel="1">
      <c r="A115" s="23" t="s">
        <v>260</v>
      </c>
      <c r="B115" s="222" t="s">
        <v>97</v>
      </c>
      <c r="C115" s="60"/>
      <c r="D115" s="40"/>
      <c r="E115" s="90"/>
      <c r="F115" s="91"/>
      <c r="G115" s="92"/>
      <c r="H115" s="129"/>
      <c r="I115" s="175"/>
      <c r="J115" s="138"/>
      <c r="K115" s="91"/>
      <c r="L115" s="91"/>
      <c r="M115" s="91"/>
      <c r="N115" s="187"/>
      <c r="O115" s="121"/>
      <c r="P115" s="121"/>
      <c r="Q115" s="121"/>
      <c r="R115" s="121"/>
      <c r="S115" s="242"/>
      <c r="T115" s="156">
        <f t="shared" si="1"/>
        <v>0</v>
      </c>
      <c r="U115" s="160" t="e">
        <f>#REF!-T115</f>
        <v>#REF!</v>
      </c>
    </row>
    <row r="116" spans="1:21" ht="15.75" outlineLevel="1">
      <c r="A116" s="23" t="s">
        <v>261</v>
      </c>
      <c r="B116" s="222" t="s">
        <v>98</v>
      </c>
      <c r="C116" s="60"/>
      <c r="D116" s="40"/>
      <c r="E116" s="90"/>
      <c r="F116" s="91"/>
      <c r="G116" s="92"/>
      <c r="H116" s="129"/>
      <c r="I116" s="175"/>
      <c r="J116" s="138"/>
      <c r="K116" s="91"/>
      <c r="L116" s="91"/>
      <c r="M116" s="91"/>
      <c r="N116" s="187"/>
      <c r="O116" s="121"/>
      <c r="P116" s="121"/>
      <c r="Q116" s="121"/>
      <c r="R116" s="121"/>
      <c r="S116" s="242"/>
      <c r="T116" s="156">
        <f t="shared" si="1"/>
        <v>0</v>
      </c>
      <c r="U116" s="160" t="e">
        <f>#REF!-T116</f>
        <v>#REF!</v>
      </c>
    </row>
    <row r="117" spans="1:21" ht="15.75" outlineLevel="1">
      <c r="A117" s="23" t="s">
        <v>262</v>
      </c>
      <c r="B117" s="222" t="s">
        <v>99</v>
      </c>
      <c r="C117" s="60"/>
      <c r="D117" s="40"/>
      <c r="E117" s="90"/>
      <c r="F117" s="91"/>
      <c r="G117" s="92"/>
      <c r="H117" s="129"/>
      <c r="I117" s="175"/>
      <c r="J117" s="138"/>
      <c r="K117" s="91"/>
      <c r="L117" s="91"/>
      <c r="M117" s="91"/>
      <c r="N117" s="187"/>
      <c r="O117" s="121"/>
      <c r="P117" s="121"/>
      <c r="Q117" s="121"/>
      <c r="R117" s="121"/>
      <c r="S117" s="242"/>
      <c r="T117" s="156">
        <f t="shared" si="1"/>
        <v>0</v>
      </c>
      <c r="U117" s="160" t="e">
        <f>#REF!-T117</f>
        <v>#REF!</v>
      </c>
    </row>
    <row r="118" spans="1:21" ht="16.5" outlineLevel="1" thickBot="1">
      <c r="A118" s="23" t="s">
        <v>263</v>
      </c>
      <c r="B118" s="219" t="s">
        <v>100</v>
      </c>
      <c r="C118" s="61"/>
      <c r="D118" s="37"/>
      <c r="E118" s="87"/>
      <c r="F118" s="88"/>
      <c r="G118" s="89"/>
      <c r="H118" s="132"/>
      <c r="I118" s="179"/>
      <c r="J118" s="139"/>
      <c r="K118" s="88"/>
      <c r="L118" s="88"/>
      <c r="M118" s="88"/>
      <c r="N118" s="195"/>
      <c r="O118" s="120"/>
      <c r="P118" s="120"/>
      <c r="Q118" s="120"/>
      <c r="R118" s="120"/>
      <c r="S118" s="247"/>
      <c r="T118" s="156">
        <f t="shared" si="1"/>
        <v>0</v>
      </c>
      <c r="U118" s="160" t="e">
        <f>#REF!-T118</f>
        <v>#REF!</v>
      </c>
    </row>
    <row r="119" spans="1:21" ht="30" outlineLevel="1">
      <c r="A119" s="19" t="s">
        <v>157</v>
      </c>
      <c r="B119" s="217" t="s">
        <v>46</v>
      </c>
      <c r="C119" s="53"/>
      <c r="D119" s="36"/>
      <c r="E119" s="81"/>
      <c r="F119" s="82"/>
      <c r="G119" s="83"/>
      <c r="H119" s="135"/>
      <c r="I119" s="174"/>
      <c r="J119" s="149"/>
      <c r="K119" s="82"/>
      <c r="L119" s="82"/>
      <c r="M119" s="82"/>
      <c r="N119" s="193"/>
      <c r="O119" s="118"/>
      <c r="P119" s="118"/>
      <c r="Q119" s="118"/>
      <c r="R119" s="118"/>
      <c r="S119" s="248"/>
      <c r="T119" s="156">
        <f t="shared" si="1"/>
        <v>0</v>
      </c>
      <c r="U119" s="160" t="e">
        <f>#REF!-T119</f>
        <v>#REF!</v>
      </c>
    </row>
    <row r="120" spans="1:21" ht="15.75" outlineLevel="1">
      <c r="A120" s="23" t="s">
        <v>265</v>
      </c>
      <c r="B120" s="222" t="s">
        <v>101</v>
      </c>
      <c r="C120" s="60"/>
      <c r="D120" s="39"/>
      <c r="E120" s="93"/>
      <c r="F120" s="94"/>
      <c r="G120" s="95"/>
      <c r="H120" s="146"/>
      <c r="I120" s="176"/>
      <c r="J120" s="152"/>
      <c r="K120" s="91"/>
      <c r="L120" s="91"/>
      <c r="M120" s="91"/>
      <c r="N120" s="196"/>
      <c r="O120" s="122"/>
      <c r="P120" s="122"/>
      <c r="Q120" s="122"/>
      <c r="R120" s="122"/>
      <c r="S120" s="246"/>
      <c r="T120" s="156">
        <f t="shared" si="1"/>
        <v>0</v>
      </c>
      <c r="U120" s="160" t="e">
        <f>#REF!-T120</f>
        <v>#REF!</v>
      </c>
    </row>
    <row r="121" spans="1:21" ht="15.75" outlineLevel="1">
      <c r="A121" s="23" t="s">
        <v>266</v>
      </c>
      <c r="B121" s="222" t="s">
        <v>102</v>
      </c>
      <c r="C121" s="60"/>
      <c r="D121" s="40"/>
      <c r="E121" s="90"/>
      <c r="F121" s="91"/>
      <c r="G121" s="92"/>
      <c r="H121" s="129"/>
      <c r="I121" s="175"/>
      <c r="J121" s="138"/>
      <c r="K121" s="130"/>
      <c r="L121" s="130"/>
      <c r="M121" s="130"/>
      <c r="N121" s="154"/>
      <c r="O121" s="138"/>
      <c r="P121" s="138"/>
      <c r="Q121" s="138"/>
      <c r="R121" s="138"/>
      <c r="S121" s="242"/>
      <c r="T121" s="156">
        <f t="shared" si="1"/>
        <v>0</v>
      </c>
      <c r="U121" s="160" t="e">
        <f>#REF!-T121</f>
        <v>#REF!</v>
      </c>
    </row>
    <row r="122" spans="1:21" ht="16.5" outlineLevel="1" thickBot="1">
      <c r="A122" s="23" t="s">
        <v>267</v>
      </c>
      <c r="B122" s="229" t="s">
        <v>103</v>
      </c>
      <c r="C122" s="61"/>
      <c r="D122" s="42"/>
      <c r="E122" s="87"/>
      <c r="F122" s="88"/>
      <c r="G122" s="89"/>
      <c r="H122" s="132"/>
      <c r="I122" s="179"/>
      <c r="J122" s="139"/>
      <c r="K122" s="133"/>
      <c r="L122" s="133"/>
      <c r="M122" s="133"/>
      <c r="N122" s="200"/>
      <c r="O122" s="139"/>
      <c r="P122" s="139"/>
      <c r="Q122" s="139"/>
      <c r="R122" s="139"/>
      <c r="S122" s="247"/>
      <c r="T122" s="156">
        <f t="shared" si="1"/>
        <v>0</v>
      </c>
      <c r="U122" s="160" t="e">
        <f>#REF!-T122</f>
        <v>#REF!</v>
      </c>
    </row>
    <row r="123" spans="1:21" ht="15.75" outlineLevel="1">
      <c r="A123" s="19" t="s">
        <v>158</v>
      </c>
      <c r="B123" s="217" t="s">
        <v>47</v>
      </c>
      <c r="C123" s="53"/>
      <c r="D123" s="36"/>
      <c r="E123" s="81"/>
      <c r="F123" s="82"/>
      <c r="G123" s="83"/>
      <c r="H123" s="81"/>
      <c r="I123" s="169"/>
      <c r="J123" s="118"/>
      <c r="K123" s="82"/>
      <c r="L123" s="82"/>
      <c r="M123" s="82"/>
      <c r="N123" s="193"/>
      <c r="O123" s="118"/>
      <c r="P123" s="118"/>
      <c r="Q123" s="118"/>
      <c r="R123" s="118"/>
      <c r="S123" s="248"/>
      <c r="T123" s="156">
        <f t="shared" si="1"/>
        <v>0</v>
      </c>
      <c r="U123" s="160" t="e">
        <f>#REF!-T123</f>
        <v>#REF!</v>
      </c>
    </row>
    <row r="124" spans="1:21" ht="15.75" outlineLevel="1">
      <c r="A124" s="23" t="s">
        <v>268</v>
      </c>
      <c r="B124" s="222" t="s">
        <v>104</v>
      </c>
      <c r="C124" s="60"/>
      <c r="D124" s="40"/>
      <c r="E124" s="90"/>
      <c r="F124" s="91"/>
      <c r="G124" s="92"/>
      <c r="H124" s="90"/>
      <c r="I124" s="172"/>
      <c r="J124" s="121"/>
      <c r="K124" s="130"/>
      <c r="L124" s="130"/>
      <c r="M124" s="91"/>
      <c r="N124" s="187"/>
      <c r="O124" s="121"/>
      <c r="P124" s="121"/>
      <c r="Q124" s="121"/>
      <c r="R124" s="121"/>
      <c r="S124" s="242"/>
      <c r="T124" s="156">
        <f t="shared" si="1"/>
        <v>0</v>
      </c>
      <c r="U124" s="160" t="e">
        <f>#REF!-T124</f>
        <v>#REF!</v>
      </c>
    </row>
    <row r="125" spans="1:21" ht="15.75" outlineLevel="1">
      <c r="A125" s="23" t="s">
        <v>269</v>
      </c>
      <c r="B125" s="222" t="s">
        <v>105</v>
      </c>
      <c r="C125" s="60"/>
      <c r="D125" s="40"/>
      <c r="E125" s="90"/>
      <c r="F125" s="91"/>
      <c r="G125" s="92"/>
      <c r="H125" s="90"/>
      <c r="I125" s="172"/>
      <c r="J125" s="121"/>
      <c r="K125" s="91"/>
      <c r="L125" s="91"/>
      <c r="M125" s="91"/>
      <c r="N125" s="187"/>
      <c r="O125" s="121"/>
      <c r="P125" s="121"/>
      <c r="Q125" s="121"/>
      <c r="R125" s="121"/>
      <c r="S125" s="242"/>
      <c r="T125" s="156">
        <f t="shared" si="1"/>
        <v>0</v>
      </c>
      <c r="U125" s="160" t="e">
        <f>#REF!-T125</f>
        <v>#REF!</v>
      </c>
    </row>
    <row r="126" spans="1:21" ht="16.5" outlineLevel="1" thickBot="1">
      <c r="A126" s="23" t="s">
        <v>270</v>
      </c>
      <c r="B126" s="229" t="s">
        <v>106</v>
      </c>
      <c r="C126" s="61"/>
      <c r="D126" s="42"/>
      <c r="E126" s="87"/>
      <c r="F126" s="88"/>
      <c r="G126" s="89"/>
      <c r="H126" s="87"/>
      <c r="I126" s="171"/>
      <c r="J126" s="120"/>
      <c r="K126" s="88"/>
      <c r="L126" s="88"/>
      <c r="M126" s="88"/>
      <c r="N126" s="195"/>
      <c r="O126" s="120"/>
      <c r="P126" s="120"/>
      <c r="Q126" s="120"/>
      <c r="R126" s="120"/>
      <c r="S126" s="247"/>
      <c r="T126" s="156">
        <f t="shared" si="1"/>
        <v>0</v>
      </c>
      <c r="U126" s="160" t="e">
        <f>#REF!-T126</f>
        <v>#REF!</v>
      </c>
    </row>
    <row r="127" spans="1:21" ht="15.75" outlineLevel="1">
      <c r="A127" s="19" t="s">
        <v>159</v>
      </c>
      <c r="B127" s="217" t="s">
        <v>107</v>
      </c>
      <c r="C127" s="53"/>
      <c r="D127" s="36"/>
      <c r="E127" s="81"/>
      <c r="F127" s="82"/>
      <c r="G127" s="83"/>
      <c r="H127" s="81"/>
      <c r="I127" s="169"/>
      <c r="J127" s="118"/>
      <c r="K127" s="82"/>
      <c r="L127" s="82"/>
      <c r="M127" s="82"/>
      <c r="N127" s="193"/>
      <c r="O127" s="118"/>
      <c r="P127" s="118"/>
      <c r="Q127" s="118"/>
      <c r="R127" s="118"/>
      <c r="S127" s="248"/>
      <c r="T127" s="156">
        <f t="shared" si="1"/>
        <v>0</v>
      </c>
      <c r="U127" s="160" t="e">
        <f>#REF!-T127</f>
        <v>#REF!</v>
      </c>
    </row>
    <row r="128" spans="1:21" ht="16.5" outlineLevel="1" thickBot="1">
      <c r="A128" s="20" t="s">
        <v>271</v>
      </c>
      <c r="B128" s="230" t="s">
        <v>107</v>
      </c>
      <c r="C128" s="61"/>
      <c r="D128" s="43"/>
      <c r="E128" s="87"/>
      <c r="F128" s="88"/>
      <c r="G128" s="89"/>
      <c r="H128" s="87"/>
      <c r="I128" s="171"/>
      <c r="J128" s="120"/>
      <c r="K128" s="88"/>
      <c r="L128" s="88"/>
      <c r="M128" s="133"/>
      <c r="N128" s="200"/>
      <c r="O128" s="139"/>
      <c r="P128" s="139"/>
      <c r="Q128" s="139"/>
      <c r="R128" s="139"/>
      <c r="S128" s="247"/>
      <c r="T128" s="156">
        <f t="shared" si="1"/>
        <v>0</v>
      </c>
      <c r="U128" s="160" t="e">
        <f>#REF!-T128</f>
        <v>#REF!</v>
      </c>
    </row>
    <row r="129" spans="1:21" ht="15.75" outlineLevel="1">
      <c r="A129" s="19" t="s">
        <v>264</v>
      </c>
      <c r="B129" s="217" t="s">
        <v>34</v>
      </c>
      <c r="C129" s="53"/>
      <c r="D129" s="36"/>
      <c r="E129" s="81"/>
      <c r="F129" s="82"/>
      <c r="G129" s="83"/>
      <c r="H129" s="81"/>
      <c r="I129" s="169"/>
      <c r="J129" s="118"/>
      <c r="K129" s="82"/>
      <c r="L129" s="82"/>
      <c r="M129" s="82"/>
      <c r="N129" s="193"/>
      <c r="O129" s="118"/>
      <c r="P129" s="118"/>
      <c r="Q129" s="118"/>
      <c r="R129" s="118"/>
      <c r="S129" s="248"/>
      <c r="T129" s="156">
        <f t="shared" si="1"/>
        <v>0</v>
      </c>
      <c r="U129" s="160" t="e">
        <f>#REF!-T129</f>
        <v>#REF!</v>
      </c>
    </row>
    <row r="130" spans="1:21" ht="16.5" outlineLevel="1" thickBot="1">
      <c r="A130" s="20" t="s">
        <v>272</v>
      </c>
      <c r="B130" s="223" t="s">
        <v>108</v>
      </c>
      <c r="C130" s="61"/>
      <c r="D130" s="43"/>
      <c r="E130" s="87"/>
      <c r="F130" s="88"/>
      <c r="G130" s="89"/>
      <c r="H130" s="87"/>
      <c r="I130" s="171"/>
      <c r="J130" s="120"/>
      <c r="K130" s="88"/>
      <c r="L130" s="88"/>
      <c r="M130" s="88"/>
      <c r="N130" s="195"/>
      <c r="O130" s="120"/>
      <c r="P130" s="120"/>
      <c r="Q130" s="120"/>
      <c r="R130" s="120"/>
      <c r="S130" s="247"/>
      <c r="T130" s="156">
        <f t="shared" si="1"/>
        <v>0</v>
      </c>
      <c r="U130" s="160" t="e">
        <f>#REF!-T130</f>
        <v>#REF!</v>
      </c>
    </row>
    <row r="131" spans="1:21" ht="15.75" outlineLevel="1">
      <c r="A131" s="19" t="s">
        <v>273</v>
      </c>
      <c r="B131" s="217" t="s">
        <v>48</v>
      </c>
      <c r="C131" s="53"/>
      <c r="D131" s="36"/>
      <c r="E131" s="272"/>
      <c r="F131" s="82"/>
      <c r="G131" s="83"/>
      <c r="H131" s="81"/>
      <c r="I131" s="169"/>
      <c r="J131" s="118"/>
      <c r="K131" s="82"/>
      <c r="L131" s="82"/>
      <c r="M131" s="82"/>
      <c r="N131" s="193"/>
      <c r="O131" s="118"/>
      <c r="P131" s="118"/>
      <c r="Q131" s="118"/>
      <c r="R131" s="118"/>
      <c r="S131" s="248"/>
      <c r="T131" s="156">
        <f t="shared" si="1"/>
        <v>0</v>
      </c>
      <c r="U131" s="160" t="e">
        <f>#REF!-T131</f>
        <v>#REF!</v>
      </c>
    </row>
    <row r="132" spans="1:21" ht="15.75" outlineLevel="1">
      <c r="A132" s="23" t="s">
        <v>274</v>
      </c>
      <c r="B132" s="222" t="s">
        <v>109</v>
      </c>
      <c r="C132" s="60"/>
      <c r="D132" s="39"/>
      <c r="E132" s="282"/>
      <c r="F132" s="94"/>
      <c r="G132" s="95"/>
      <c r="H132" s="93"/>
      <c r="I132" s="173"/>
      <c r="J132" s="122"/>
      <c r="K132" s="112"/>
      <c r="L132" s="112"/>
      <c r="M132" s="91"/>
      <c r="N132" s="196"/>
      <c r="O132" s="122"/>
      <c r="P132" s="122"/>
      <c r="Q132" s="122"/>
      <c r="R132" s="122"/>
      <c r="S132" s="246"/>
      <c r="T132" s="156">
        <f t="shared" si="1"/>
        <v>0</v>
      </c>
      <c r="U132" s="160" t="e">
        <f>#REF!-T132</f>
        <v>#REF!</v>
      </c>
    </row>
    <row r="133" spans="1:21" ht="15.75" outlineLevel="1">
      <c r="A133" s="23" t="s">
        <v>275</v>
      </c>
      <c r="B133" s="222" t="s">
        <v>110</v>
      </c>
      <c r="C133" s="60"/>
      <c r="D133" s="40"/>
      <c r="E133" s="273"/>
      <c r="F133" s="91"/>
      <c r="G133" s="92"/>
      <c r="H133" s="90"/>
      <c r="I133" s="172"/>
      <c r="J133" s="121"/>
      <c r="K133" s="130"/>
      <c r="L133" s="130"/>
      <c r="M133" s="91"/>
      <c r="N133" s="187"/>
      <c r="O133" s="121"/>
      <c r="P133" s="121"/>
      <c r="Q133" s="121"/>
      <c r="R133" s="121"/>
      <c r="S133" s="242"/>
      <c r="T133" s="156">
        <f t="shared" si="1"/>
        <v>0</v>
      </c>
      <c r="U133" s="160" t="e">
        <f>#REF!-T133</f>
        <v>#REF!</v>
      </c>
    </row>
    <row r="134" spans="1:21" ht="15.75" outlineLevel="1">
      <c r="A134" s="23" t="s">
        <v>276</v>
      </c>
      <c r="B134" s="222" t="s">
        <v>111</v>
      </c>
      <c r="C134" s="60"/>
      <c r="D134" s="40"/>
      <c r="E134" s="273"/>
      <c r="F134" s="91"/>
      <c r="G134" s="92"/>
      <c r="H134" s="90"/>
      <c r="I134" s="172"/>
      <c r="J134" s="121"/>
      <c r="K134" s="130"/>
      <c r="L134" s="130"/>
      <c r="M134" s="91"/>
      <c r="N134" s="187"/>
      <c r="O134" s="121"/>
      <c r="P134" s="121"/>
      <c r="Q134" s="121"/>
      <c r="R134" s="121"/>
      <c r="S134" s="242"/>
      <c r="T134" s="156">
        <f t="shared" si="1"/>
        <v>0</v>
      </c>
      <c r="U134" s="160" t="e">
        <f>#REF!-T134</f>
        <v>#REF!</v>
      </c>
    </row>
    <row r="135" spans="1:21" ht="15.75" outlineLevel="1">
      <c r="A135" s="23" t="s">
        <v>277</v>
      </c>
      <c r="B135" s="222" t="s">
        <v>112</v>
      </c>
      <c r="C135" s="60"/>
      <c r="D135" s="40"/>
      <c r="E135" s="273"/>
      <c r="F135" s="91"/>
      <c r="G135" s="92"/>
      <c r="H135" s="90"/>
      <c r="I135" s="172"/>
      <c r="J135" s="121"/>
      <c r="K135" s="130"/>
      <c r="L135" s="130"/>
      <c r="M135" s="91"/>
      <c r="N135" s="187"/>
      <c r="O135" s="121"/>
      <c r="P135" s="121"/>
      <c r="Q135" s="121"/>
      <c r="R135" s="121"/>
      <c r="S135" s="242"/>
      <c r="T135" s="156">
        <f t="shared" si="1"/>
        <v>0</v>
      </c>
      <c r="U135" s="160" t="e">
        <f>#REF!-T135</f>
        <v>#REF!</v>
      </c>
    </row>
    <row r="136" spans="1:21" ht="15.75" outlineLevel="1">
      <c r="A136" s="23" t="s">
        <v>278</v>
      </c>
      <c r="B136" s="222" t="s">
        <v>113</v>
      </c>
      <c r="C136" s="60"/>
      <c r="D136" s="40"/>
      <c r="E136" s="273"/>
      <c r="F136" s="91"/>
      <c r="G136" s="92"/>
      <c r="H136" s="90"/>
      <c r="I136" s="172"/>
      <c r="J136" s="121"/>
      <c r="K136" s="130"/>
      <c r="L136" s="130"/>
      <c r="M136" s="91"/>
      <c r="N136" s="187"/>
      <c r="O136" s="121"/>
      <c r="P136" s="121"/>
      <c r="Q136" s="121"/>
      <c r="R136" s="121"/>
      <c r="S136" s="242"/>
      <c r="T136" s="156">
        <f t="shared" si="1"/>
        <v>0</v>
      </c>
      <c r="U136" s="160" t="e">
        <f>#REF!-T136</f>
        <v>#REF!</v>
      </c>
    </row>
    <row r="137" spans="1:21" ht="15.75" outlineLevel="1">
      <c r="A137" s="23" t="s">
        <v>279</v>
      </c>
      <c r="B137" s="222" t="s">
        <v>114</v>
      </c>
      <c r="C137" s="60"/>
      <c r="D137" s="40"/>
      <c r="E137" s="273"/>
      <c r="F137" s="91"/>
      <c r="G137" s="92"/>
      <c r="H137" s="90"/>
      <c r="I137" s="172"/>
      <c r="J137" s="121"/>
      <c r="K137" s="130"/>
      <c r="L137" s="121"/>
      <c r="M137" s="121"/>
      <c r="N137" s="121"/>
      <c r="O137" s="121"/>
      <c r="P137" s="121"/>
      <c r="Q137" s="121"/>
      <c r="R137" s="121"/>
      <c r="S137" s="242"/>
      <c r="T137" s="156">
        <f t="shared" si="1"/>
        <v>0</v>
      </c>
      <c r="U137" s="160" t="e">
        <f>#REF!-T137</f>
        <v>#REF!</v>
      </c>
    </row>
    <row r="138" spans="1:21" ht="15.75" outlineLevel="1">
      <c r="A138" s="23" t="s">
        <v>280</v>
      </c>
      <c r="B138" s="222" t="s">
        <v>115</v>
      </c>
      <c r="C138" s="60"/>
      <c r="D138" s="40"/>
      <c r="E138" s="283"/>
      <c r="F138" s="103"/>
      <c r="G138" s="104"/>
      <c r="H138" s="102"/>
      <c r="I138" s="182"/>
      <c r="J138" s="125"/>
      <c r="K138" s="130"/>
      <c r="L138" s="130"/>
      <c r="M138" s="91"/>
      <c r="N138" s="204"/>
      <c r="O138" s="121"/>
      <c r="P138" s="125"/>
      <c r="Q138" s="125"/>
      <c r="R138" s="125"/>
      <c r="S138" s="244"/>
      <c r="T138" s="156">
        <f t="shared" si="1"/>
        <v>0</v>
      </c>
      <c r="U138" s="160" t="e">
        <f>#REF!-T138</f>
        <v>#REF!</v>
      </c>
    </row>
    <row r="139" spans="1:21" ht="30.75" outlineLevel="1" thickBot="1">
      <c r="A139" s="23" t="s">
        <v>281</v>
      </c>
      <c r="B139" s="222" t="s">
        <v>116</v>
      </c>
      <c r="C139" s="60"/>
      <c r="D139" s="42"/>
      <c r="E139" s="284"/>
      <c r="F139" s="88"/>
      <c r="G139" s="89"/>
      <c r="H139" s="87"/>
      <c r="I139" s="171"/>
      <c r="J139" s="120"/>
      <c r="K139" s="133"/>
      <c r="L139" s="133"/>
      <c r="M139" s="88"/>
      <c r="N139" s="195"/>
      <c r="O139" s="120"/>
      <c r="P139" s="120"/>
      <c r="Q139" s="120"/>
      <c r="R139" s="120"/>
      <c r="S139" s="247"/>
      <c r="T139" s="156">
        <f t="shared" si="1"/>
        <v>0</v>
      </c>
      <c r="U139" s="160" t="e">
        <f>#REF!-T139</f>
        <v>#REF!</v>
      </c>
    </row>
    <row r="140" spans="1:21" ht="15.75" outlineLevel="1">
      <c r="A140" s="19" t="s">
        <v>282</v>
      </c>
      <c r="B140" s="217" t="s">
        <v>35</v>
      </c>
      <c r="C140" s="53"/>
      <c r="D140" s="36"/>
      <c r="E140" s="81"/>
      <c r="F140" s="82"/>
      <c r="G140" s="83"/>
      <c r="H140" s="81"/>
      <c r="I140" s="169"/>
      <c r="J140" s="118"/>
      <c r="K140" s="136"/>
      <c r="L140" s="136"/>
      <c r="M140" s="82"/>
      <c r="N140" s="193"/>
      <c r="O140" s="118"/>
      <c r="P140" s="118"/>
      <c r="Q140" s="118"/>
      <c r="R140" s="118"/>
      <c r="S140" s="248"/>
      <c r="T140" s="156">
        <f t="shared" si="1"/>
        <v>0</v>
      </c>
      <c r="U140" s="160" t="e">
        <f>#REF!-T140</f>
        <v>#REF!</v>
      </c>
    </row>
    <row r="141" spans="1:21" ht="15.75" outlineLevel="1">
      <c r="A141" s="23" t="s">
        <v>283</v>
      </c>
      <c r="B141" s="227" t="s">
        <v>117</v>
      </c>
      <c r="C141" s="60"/>
      <c r="D141" s="39"/>
      <c r="E141" s="84"/>
      <c r="F141" s="85"/>
      <c r="G141" s="86"/>
      <c r="H141" s="84"/>
      <c r="I141" s="170"/>
      <c r="J141" s="119"/>
      <c r="K141" s="130"/>
      <c r="L141" s="130"/>
      <c r="M141" s="91"/>
      <c r="N141" s="194"/>
      <c r="O141" s="121"/>
      <c r="P141" s="119"/>
      <c r="Q141" s="119"/>
      <c r="R141" s="119"/>
      <c r="S141" s="243"/>
      <c r="T141" s="156">
        <f t="shared" si="1"/>
        <v>0</v>
      </c>
      <c r="U141" s="160" t="e">
        <f>#REF!-T141</f>
        <v>#REF!</v>
      </c>
    </row>
    <row r="142" spans="1:21" ht="16.5" outlineLevel="1" thickBot="1">
      <c r="A142" s="23" t="s">
        <v>284</v>
      </c>
      <c r="B142" s="230" t="s">
        <v>118</v>
      </c>
      <c r="C142" s="62"/>
      <c r="D142" s="42"/>
      <c r="E142" s="87"/>
      <c r="F142" s="88"/>
      <c r="G142" s="89"/>
      <c r="H142" s="87"/>
      <c r="I142" s="171"/>
      <c r="J142" s="120"/>
      <c r="K142" s="133"/>
      <c r="L142" s="133"/>
      <c r="M142" s="88"/>
      <c r="N142" s="195"/>
      <c r="O142" s="120"/>
      <c r="P142" s="120"/>
      <c r="Q142" s="120"/>
      <c r="R142" s="120"/>
      <c r="S142" s="247"/>
      <c r="T142" s="156">
        <f t="shared" si="1"/>
        <v>0</v>
      </c>
      <c r="U142" s="160" t="e">
        <f>#REF!-T142</f>
        <v>#REF!</v>
      </c>
    </row>
    <row r="143" spans="1:21" ht="15.75" outlineLevel="1">
      <c r="A143" s="19" t="s">
        <v>285</v>
      </c>
      <c r="B143" s="217" t="s">
        <v>36</v>
      </c>
      <c r="C143" s="53"/>
      <c r="D143" s="53"/>
      <c r="E143" s="81"/>
      <c r="F143" s="82"/>
      <c r="G143" s="83"/>
      <c r="H143" s="81"/>
      <c r="I143" s="169"/>
      <c r="J143" s="118"/>
      <c r="K143" s="82"/>
      <c r="L143" s="82"/>
      <c r="M143" s="82"/>
      <c r="N143" s="193"/>
      <c r="O143" s="118"/>
      <c r="P143" s="118"/>
      <c r="Q143" s="118"/>
      <c r="R143" s="118"/>
      <c r="S143" s="248"/>
      <c r="T143" s="156">
        <f t="shared" si="1"/>
        <v>0</v>
      </c>
      <c r="U143" s="160" t="e">
        <f>#REF!-T143</f>
        <v>#REF!</v>
      </c>
    </row>
    <row r="144" spans="1:21" ht="15.75" outlineLevel="1">
      <c r="A144" s="23" t="s">
        <v>286</v>
      </c>
      <c r="B144" s="222" t="s">
        <v>119</v>
      </c>
      <c r="C144" s="60"/>
      <c r="D144" s="57"/>
      <c r="E144" s="84"/>
      <c r="F144" s="85"/>
      <c r="G144" s="86"/>
      <c r="H144" s="84"/>
      <c r="I144" s="170"/>
      <c r="J144" s="119"/>
      <c r="K144" s="112"/>
      <c r="L144" s="112"/>
      <c r="M144" s="91"/>
      <c r="N144" s="194"/>
      <c r="O144" s="121"/>
      <c r="P144" s="119"/>
      <c r="Q144" s="119"/>
      <c r="R144" s="119"/>
      <c r="S144" s="243"/>
      <c r="T144" s="156">
        <f t="shared" si="1"/>
        <v>0</v>
      </c>
      <c r="U144" s="160" t="e">
        <f>#REF!-T144</f>
        <v>#REF!</v>
      </c>
    </row>
    <row r="145" spans="1:21" ht="16.5" outlineLevel="1" thickBot="1">
      <c r="A145" s="23" t="s">
        <v>287</v>
      </c>
      <c r="B145" s="231" t="s">
        <v>120</v>
      </c>
      <c r="C145" s="61"/>
      <c r="D145" s="55"/>
      <c r="E145" s="87"/>
      <c r="F145" s="88"/>
      <c r="G145" s="89"/>
      <c r="H145" s="87"/>
      <c r="I145" s="171"/>
      <c r="J145" s="120"/>
      <c r="K145" s="88"/>
      <c r="L145" s="88"/>
      <c r="M145" s="88"/>
      <c r="N145" s="195"/>
      <c r="O145" s="120"/>
      <c r="P145" s="120"/>
      <c r="Q145" s="120"/>
      <c r="R145" s="120"/>
      <c r="S145" s="247"/>
      <c r="T145" s="156">
        <f t="shared" si="1"/>
        <v>0</v>
      </c>
      <c r="U145" s="160" t="e">
        <f>#REF!-T145</f>
        <v>#REF!</v>
      </c>
    </row>
    <row r="146" spans="1:21" ht="15.75" outlineLevel="1">
      <c r="A146" s="25" t="s">
        <v>288</v>
      </c>
      <c r="B146" s="223" t="s">
        <v>50</v>
      </c>
      <c r="C146" s="57"/>
      <c r="D146" s="39"/>
      <c r="E146" s="93"/>
      <c r="F146" s="94"/>
      <c r="G146" s="95"/>
      <c r="H146" s="93"/>
      <c r="I146" s="173"/>
      <c r="J146" s="122"/>
      <c r="K146" s="94"/>
      <c r="L146" s="94"/>
      <c r="M146" s="94"/>
      <c r="N146" s="196"/>
      <c r="O146" s="122"/>
      <c r="P146" s="122"/>
      <c r="Q146" s="122"/>
      <c r="R146" s="122"/>
      <c r="S146" s="246"/>
      <c r="T146" s="156">
        <f t="shared" si="1"/>
        <v>0</v>
      </c>
      <c r="U146" s="160" t="e">
        <f>#REF!-T146</f>
        <v>#REF!</v>
      </c>
    </row>
    <row r="147" spans="1:21" ht="15.75" outlineLevel="1">
      <c r="A147" s="23" t="s">
        <v>289</v>
      </c>
      <c r="B147" s="222" t="s">
        <v>121</v>
      </c>
      <c r="C147" s="60"/>
      <c r="D147" s="40"/>
      <c r="E147" s="90"/>
      <c r="F147" s="91"/>
      <c r="G147" s="92"/>
      <c r="H147" s="90"/>
      <c r="I147" s="172"/>
      <c r="J147" s="121"/>
      <c r="K147" s="130"/>
      <c r="L147" s="130"/>
      <c r="M147" s="130"/>
      <c r="N147" s="154"/>
      <c r="O147" s="121"/>
      <c r="P147" s="121"/>
      <c r="Q147" s="121"/>
      <c r="R147" s="121"/>
      <c r="S147" s="242"/>
      <c r="T147" s="156">
        <f t="shared" si="1"/>
        <v>0</v>
      </c>
      <c r="U147" s="160" t="e">
        <f>#REF!-T147</f>
        <v>#REF!</v>
      </c>
    </row>
    <row r="148" spans="1:21" ht="15.75" outlineLevel="1">
      <c r="A148" s="23" t="s">
        <v>290</v>
      </c>
      <c r="B148" s="222" t="s">
        <v>122</v>
      </c>
      <c r="C148" s="60"/>
      <c r="D148" s="40"/>
      <c r="E148" s="90"/>
      <c r="F148" s="91"/>
      <c r="G148" s="92"/>
      <c r="H148" s="90"/>
      <c r="I148" s="172"/>
      <c r="J148" s="121"/>
      <c r="K148" s="130"/>
      <c r="L148" s="130"/>
      <c r="M148" s="130"/>
      <c r="N148" s="154"/>
      <c r="O148" s="121"/>
      <c r="P148" s="121"/>
      <c r="Q148" s="121"/>
      <c r="R148" s="121"/>
      <c r="S148" s="242"/>
      <c r="T148" s="156">
        <f t="shared" si="1"/>
        <v>0</v>
      </c>
      <c r="U148" s="160" t="e">
        <f>#REF!-T148</f>
        <v>#REF!</v>
      </c>
    </row>
    <row r="149" spans="1:21" ht="16.5" outlineLevel="1" thickBot="1">
      <c r="A149" s="23" t="s">
        <v>291</v>
      </c>
      <c r="B149" s="232" t="s">
        <v>123</v>
      </c>
      <c r="C149" s="63"/>
      <c r="D149" s="42"/>
      <c r="E149" s="102"/>
      <c r="F149" s="103"/>
      <c r="G149" s="104"/>
      <c r="H149" s="102"/>
      <c r="I149" s="182"/>
      <c r="J149" s="125"/>
      <c r="K149" s="285"/>
      <c r="L149" s="285"/>
      <c r="M149" s="285"/>
      <c r="N149" s="203"/>
      <c r="O149" s="125"/>
      <c r="P149" s="125"/>
      <c r="Q149" s="125"/>
      <c r="R149" s="125"/>
      <c r="S149" s="244"/>
      <c r="T149" s="156">
        <f t="shared" si="1"/>
        <v>0</v>
      </c>
      <c r="U149" s="160" t="e">
        <f>#REF!-T149</f>
        <v>#REF!</v>
      </c>
    </row>
    <row r="150" spans="1:21" ht="15.75" outlineLevel="1">
      <c r="A150" s="19" t="s">
        <v>292</v>
      </c>
      <c r="B150" s="233" t="s">
        <v>124</v>
      </c>
      <c r="C150" s="64"/>
      <c r="D150" s="36"/>
      <c r="E150" s="81"/>
      <c r="F150" s="82"/>
      <c r="G150" s="83"/>
      <c r="H150" s="81"/>
      <c r="I150" s="169"/>
      <c r="J150" s="118"/>
      <c r="K150" s="136"/>
      <c r="L150" s="136"/>
      <c r="M150" s="136"/>
      <c r="N150" s="197"/>
      <c r="O150" s="149"/>
      <c r="P150" s="149"/>
      <c r="Q150" s="149"/>
      <c r="R150" s="149"/>
      <c r="S150" s="248"/>
      <c r="T150" s="156">
        <f t="shared" si="1"/>
        <v>0</v>
      </c>
      <c r="U150" s="160" t="e">
        <f>#REF!-T150</f>
        <v>#REF!</v>
      </c>
    </row>
    <row r="151" spans="1:21" ht="30.75" outlineLevel="1" thickBot="1">
      <c r="A151" s="44">
        <v>4</v>
      </c>
      <c r="B151" s="234" t="s">
        <v>42</v>
      </c>
      <c r="C151" s="65"/>
      <c r="D151" s="45"/>
      <c r="E151" s="105"/>
      <c r="F151" s="106"/>
      <c r="G151" s="107"/>
      <c r="H151" s="105"/>
      <c r="I151" s="183"/>
      <c r="J151" s="126"/>
      <c r="K151" s="106"/>
      <c r="L151" s="106"/>
      <c r="M151" s="106"/>
      <c r="N151" s="205"/>
      <c r="O151" s="126"/>
      <c r="P151" s="126"/>
      <c r="Q151" s="126"/>
      <c r="R151" s="126"/>
      <c r="S151" s="253"/>
      <c r="T151" s="156">
        <f t="shared" si="1"/>
        <v>0</v>
      </c>
      <c r="U151" s="160" t="e">
        <f>#REF!-T151</f>
        <v>#REF!</v>
      </c>
    </row>
    <row r="152" spans="1:21" ht="16.5" outlineLevel="1" thickBot="1">
      <c r="A152" s="46" t="s">
        <v>293</v>
      </c>
      <c r="B152" s="235" t="s">
        <v>150</v>
      </c>
      <c r="C152" s="66"/>
      <c r="D152" s="48"/>
      <c r="E152" s="108"/>
      <c r="F152" s="109"/>
      <c r="G152" s="110"/>
      <c r="H152" s="108"/>
      <c r="I152" s="184"/>
      <c r="J152" s="109"/>
      <c r="K152" s="109"/>
      <c r="L152" s="109"/>
      <c r="M152" s="206"/>
      <c r="N152" s="206"/>
      <c r="O152" s="127"/>
      <c r="P152" s="127"/>
      <c r="Q152" s="127"/>
      <c r="R152" s="127"/>
      <c r="S152" s="254"/>
      <c r="T152" s="156">
        <f t="shared" si="1"/>
        <v>0</v>
      </c>
      <c r="U152" s="160" t="e">
        <f>#REF!-T152</f>
        <v>#REF!</v>
      </c>
    </row>
    <row r="153" spans="1:21" ht="16.5" outlineLevel="1" thickBot="1">
      <c r="A153" s="46" t="s">
        <v>152</v>
      </c>
      <c r="B153" s="236" t="s">
        <v>4</v>
      </c>
      <c r="C153" s="68"/>
      <c r="D153" s="47"/>
      <c r="E153" s="111"/>
      <c r="F153" s="112"/>
      <c r="G153" s="113"/>
      <c r="H153" s="111"/>
      <c r="I153" s="185"/>
      <c r="J153" s="155"/>
      <c r="K153" s="130"/>
      <c r="L153" s="130"/>
      <c r="M153" s="130"/>
      <c r="N153" s="154"/>
      <c r="O153" s="138"/>
      <c r="P153" s="138"/>
      <c r="Q153" s="138"/>
      <c r="R153" s="138"/>
      <c r="S153" s="255"/>
      <c r="T153" s="156">
        <f t="shared" si="1"/>
        <v>0</v>
      </c>
      <c r="U153" s="160" t="e">
        <f>#REF!-T153</f>
        <v>#REF!</v>
      </c>
    </row>
    <row r="154" spans="1:21" ht="16.5" outlineLevel="1" thickBot="1">
      <c r="A154" s="46" t="s">
        <v>294</v>
      </c>
      <c r="B154" s="236" t="s">
        <v>151</v>
      </c>
      <c r="C154" s="68"/>
      <c r="D154" s="47"/>
      <c r="E154" s="111"/>
      <c r="F154" s="112"/>
      <c r="G154" s="113"/>
      <c r="H154" s="111"/>
      <c r="I154" s="185"/>
      <c r="J154" s="155"/>
      <c r="K154" s="130"/>
      <c r="L154" s="130"/>
      <c r="M154" s="154"/>
      <c r="N154" s="138"/>
      <c r="O154" s="138"/>
      <c r="P154" s="138"/>
      <c r="Q154" s="138"/>
      <c r="R154" s="138"/>
      <c r="S154" s="255"/>
      <c r="T154" s="156">
        <f t="shared" si="1"/>
        <v>0</v>
      </c>
      <c r="U154" s="160" t="e">
        <f>#REF!-T154</f>
        <v>#REF!</v>
      </c>
    </row>
    <row r="155" spans="1:21" ht="16.5" outlineLevel="1" thickBot="1">
      <c r="A155" s="46" t="s">
        <v>295</v>
      </c>
      <c r="B155" s="236" t="s">
        <v>5</v>
      </c>
      <c r="C155" s="68"/>
      <c r="D155" s="47"/>
      <c r="E155" s="111"/>
      <c r="F155" s="112"/>
      <c r="G155" s="113"/>
      <c r="H155" s="111"/>
      <c r="I155" s="185"/>
      <c r="J155" s="155"/>
      <c r="K155" s="130"/>
      <c r="L155" s="130"/>
      <c r="M155" s="130"/>
      <c r="N155" s="138"/>
      <c r="O155" s="138"/>
      <c r="P155" s="138"/>
      <c r="Q155" s="138"/>
      <c r="R155" s="138"/>
      <c r="S155" s="255"/>
      <c r="T155" s="156">
        <f t="shared" si="1"/>
        <v>0</v>
      </c>
      <c r="U155" s="160" t="e">
        <f>#REF!-T155</f>
        <v>#REF!</v>
      </c>
    </row>
    <row r="156" spans="1:21" ht="19.5" customHeight="1" outlineLevel="1" thickBot="1">
      <c r="A156" s="28">
        <v>6</v>
      </c>
      <c r="B156" s="237" t="s">
        <v>125</v>
      </c>
      <c r="C156" s="67"/>
      <c r="D156" s="71"/>
      <c r="E156" s="165"/>
      <c r="F156" s="7"/>
      <c r="G156" s="8"/>
      <c r="H156" s="6"/>
      <c r="I156" s="165"/>
      <c r="J156" s="128"/>
      <c r="K156" s="7"/>
      <c r="L156" s="7"/>
      <c r="M156" s="7"/>
      <c r="N156" s="207"/>
      <c r="O156" s="128"/>
      <c r="P156" s="128"/>
      <c r="Q156" s="128"/>
      <c r="R156" s="128"/>
      <c r="S156" s="256"/>
      <c r="T156" s="156">
        <f t="shared" ref="T156:T158" si="2">SUM(E156:S156)</f>
        <v>0</v>
      </c>
      <c r="U156" s="160" t="e">
        <f>#REF!-T156</f>
        <v>#REF!</v>
      </c>
    </row>
    <row r="157" spans="1:21" s="159" customFormat="1" ht="22.5" customHeight="1" thickBot="1">
      <c r="A157" s="335" t="s">
        <v>27</v>
      </c>
      <c r="B157" s="336"/>
      <c r="C157" s="157"/>
      <c r="D157" s="158"/>
      <c r="E157" s="286"/>
      <c r="F157" s="162"/>
      <c r="G157" s="162"/>
      <c r="H157" s="163"/>
      <c r="I157" s="163"/>
      <c r="J157" s="189"/>
      <c r="K157" s="189"/>
      <c r="L157" s="189"/>
      <c r="M157" s="189"/>
      <c r="N157" s="189"/>
      <c r="O157" s="189"/>
      <c r="P157" s="189"/>
      <c r="Q157" s="189"/>
      <c r="R157" s="189"/>
      <c r="S157" s="257"/>
      <c r="T157" s="156">
        <f>SUM(E157:S157)</f>
        <v>0</v>
      </c>
      <c r="U157" s="160"/>
    </row>
    <row r="158" spans="1:21" ht="17.25" thickTop="1" thickBot="1">
      <c r="A158" s="320" t="s">
        <v>24</v>
      </c>
      <c r="B158" s="321"/>
      <c r="C158" s="16"/>
      <c r="D158" s="12"/>
      <c r="E158" s="315"/>
      <c r="F158" s="316"/>
      <c r="G158" s="316"/>
      <c r="H158" s="322"/>
      <c r="I158" s="323"/>
      <c r="J158" s="324"/>
      <c r="K158" s="322"/>
      <c r="L158" s="323"/>
      <c r="M158" s="324"/>
      <c r="N158" s="322"/>
      <c r="O158" s="323"/>
      <c r="P158" s="324"/>
      <c r="Q158" s="322"/>
      <c r="R158" s="323"/>
      <c r="S158" s="324"/>
      <c r="T158" s="156">
        <f t="shared" si="2"/>
        <v>0</v>
      </c>
      <c r="U158" s="160"/>
    </row>
    <row r="159" spans="1:21" ht="17.25" thickTop="1" thickBot="1">
      <c r="A159" s="320" t="s">
        <v>25</v>
      </c>
      <c r="B159" s="321"/>
      <c r="C159" s="16"/>
      <c r="D159" s="16"/>
      <c r="E159" s="327"/>
      <c r="F159" s="328"/>
      <c r="G159" s="328"/>
      <c r="H159" s="328"/>
      <c r="I159" s="328"/>
      <c r="J159" s="328"/>
      <c r="K159" s="328"/>
      <c r="L159" s="328"/>
      <c r="M159" s="328"/>
      <c r="N159" s="328"/>
      <c r="O159" s="328"/>
      <c r="P159" s="328"/>
      <c r="Q159" s="328"/>
      <c r="R159" s="328"/>
      <c r="S159" s="329"/>
    </row>
    <row r="160" spans="1:21" ht="17.25" outlineLevel="1" thickTop="1" thickBot="1">
      <c r="A160" s="317" t="s">
        <v>26</v>
      </c>
      <c r="B160" s="318"/>
      <c r="C160" s="16"/>
      <c r="D160" s="12"/>
      <c r="E160" s="319"/>
      <c r="F160" s="319"/>
      <c r="G160" s="319"/>
      <c r="H160" s="319"/>
      <c r="I160" s="319"/>
      <c r="J160" s="319"/>
      <c r="K160" s="319"/>
      <c r="L160" s="319"/>
      <c r="M160" s="319"/>
      <c r="N160" s="319"/>
      <c r="O160" s="319"/>
      <c r="P160" s="319"/>
      <c r="Q160" s="319"/>
      <c r="R160" s="319"/>
      <c r="S160" s="319"/>
      <c r="U160" s="161" t="e">
        <f>#REF!-E159</f>
        <v>#REF!</v>
      </c>
    </row>
    <row r="161" spans="1:14" ht="15.75" thickTop="1">
      <c r="A161" s="314"/>
      <c r="B161" s="314"/>
      <c r="C161" s="314"/>
      <c r="D161" s="32"/>
      <c r="M161" s="153">
        <f>(2572000+1002000)-M158</f>
        <v>3574000</v>
      </c>
    </row>
    <row r="162" spans="1:14">
      <c r="A162" s="314"/>
      <c r="B162" s="314"/>
      <c r="C162" s="314"/>
      <c r="D162" s="32"/>
      <c r="F162" s="156"/>
      <c r="M162" s="153" t="e">
        <f>#REF!-3491000</f>
        <v>#REF!</v>
      </c>
      <c r="N162" s="153" t="e">
        <f>3574000-#REF!</f>
        <v>#REF!</v>
      </c>
    </row>
    <row r="163" spans="1:14" ht="15.75">
      <c r="A163" s="333"/>
      <c r="B163" s="333"/>
      <c r="C163" s="333"/>
      <c r="D163" s="300" t="s">
        <v>161</v>
      </c>
      <c r="I163" s="325" t="s">
        <v>162</v>
      </c>
      <c r="J163" s="325"/>
      <c r="K163" s="325"/>
      <c r="L163" s="325"/>
    </row>
    <row r="164" spans="1:14">
      <c r="A164" s="334"/>
      <c r="B164" s="334"/>
      <c r="C164" s="334"/>
      <c r="D164" s="30"/>
    </row>
    <row r="165" spans="1:14">
      <c r="A165" s="29"/>
      <c r="B165" s="210"/>
      <c r="C165" s="9"/>
      <c r="D165" s="9"/>
    </row>
    <row r="166" spans="1:14">
      <c r="A166" s="334"/>
      <c r="B166" s="334"/>
      <c r="C166" s="334"/>
      <c r="D166" s="30"/>
    </row>
    <row r="167" spans="1:14">
      <c r="A167" s="326"/>
      <c r="B167" s="326"/>
      <c r="C167" s="326"/>
      <c r="D167" s="31"/>
    </row>
    <row r="168" spans="1:14">
      <c r="A168" s="29"/>
      <c r="B168" s="210"/>
      <c r="C168" s="9"/>
      <c r="D168" s="9"/>
    </row>
    <row r="169" spans="1:14">
      <c r="A169" s="3"/>
      <c r="C169" s="9"/>
      <c r="D169" s="9"/>
    </row>
    <row r="170" spans="1:14">
      <c r="A170" s="3"/>
      <c r="C170" s="13"/>
      <c r="D170" s="13"/>
    </row>
    <row r="171" spans="1:14">
      <c r="A171" s="3"/>
      <c r="C171" s="13"/>
      <c r="D171" s="13"/>
    </row>
    <row r="172" spans="1:14">
      <c r="A172" s="3"/>
      <c r="C172" s="14"/>
      <c r="D172" s="14"/>
    </row>
    <row r="173" spans="1:14">
      <c r="A173" s="3"/>
      <c r="C173" s="14"/>
      <c r="D173" s="14"/>
    </row>
    <row r="174" spans="1:14">
      <c r="A174" s="3"/>
      <c r="C174" s="14"/>
      <c r="D174" s="14"/>
    </row>
    <row r="175" spans="1:14">
      <c r="A175" s="3"/>
      <c r="C175" s="14"/>
      <c r="D175" s="14"/>
    </row>
  </sheetData>
  <mergeCells count="48">
    <mergeCell ref="Q7:S7"/>
    <mergeCell ref="P9:P10"/>
    <mergeCell ref="N8:P8"/>
    <mergeCell ref="Q8:S8"/>
    <mergeCell ref="Q9:Q10"/>
    <mergeCell ref="R9:R10"/>
    <mergeCell ref="I163:L163"/>
    <mergeCell ref="A167:C167"/>
    <mergeCell ref="E159:S159"/>
    <mergeCell ref="D7:D10"/>
    <mergeCell ref="A163:C163"/>
    <mergeCell ref="A164:C164"/>
    <mergeCell ref="A166:C166"/>
    <mergeCell ref="K9:K10"/>
    <mergeCell ref="M9:M10"/>
    <mergeCell ref="S9:S10"/>
    <mergeCell ref="J9:J10"/>
    <mergeCell ref="A157:B157"/>
    <mergeCell ref="A158:B158"/>
    <mergeCell ref="L9:L10"/>
    <mergeCell ref="H9:H10"/>
    <mergeCell ref="E7:P7"/>
    <mergeCell ref="A162:C162"/>
    <mergeCell ref="E158:G158"/>
    <mergeCell ref="A161:C161"/>
    <mergeCell ref="A160:B160"/>
    <mergeCell ref="E160:S160"/>
    <mergeCell ref="A159:B159"/>
    <mergeCell ref="H158:J158"/>
    <mergeCell ref="K158:M158"/>
    <mergeCell ref="N158:P158"/>
    <mergeCell ref="Q158:S158"/>
    <mergeCell ref="H1:M1"/>
    <mergeCell ref="A7:A10"/>
    <mergeCell ref="B7:B10"/>
    <mergeCell ref="C7:C10"/>
    <mergeCell ref="I9:I10"/>
    <mergeCell ref="E9:E10"/>
    <mergeCell ref="F9:F10"/>
    <mergeCell ref="A3:S3"/>
    <mergeCell ref="A4:S4"/>
    <mergeCell ref="A5:S5"/>
    <mergeCell ref="G9:G10"/>
    <mergeCell ref="E8:G8"/>
    <mergeCell ref="H8:J8"/>
    <mergeCell ref="K8:M8"/>
    <mergeCell ref="N9:N10"/>
    <mergeCell ref="O9:O10"/>
  </mergeCells>
  <pageMargins left="0.59055118110236227" right="0.59055118110236227" top="0.59055118110236227" bottom="0.59055118110236227" header="0.31496062992125984" footer="0.31496062992125984"/>
  <pageSetup paperSize="8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</vt:lpstr>
    </vt:vector>
  </TitlesOfParts>
  <Company>MZ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j.gajewska</dc:creator>
  <cp:lastModifiedBy>zam1</cp:lastModifiedBy>
  <cp:lastPrinted>2018-04-04T12:05:37Z</cp:lastPrinted>
  <dcterms:created xsi:type="dcterms:W3CDTF">2011-03-02T14:50:11Z</dcterms:created>
  <dcterms:modified xsi:type="dcterms:W3CDTF">2018-12-28T13:36:14Z</dcterms:modified>
</cp:coreProperties>
</file>